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oct-dic 2019\"/>
    </mc:Choice>
  </mc:AlternateContent>
  <bookViews>
    <workbookView xWindow="0" yWindow="0" windowWidth="14460" windowHeight="6390" tabRatio="553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B15" i="1" l="1"/>
  <c r="T15" i="1"/>
  <c r="AB14" i="1"/>
  <c r="T14" i="1"/>
  <c r="T13" i="1"/>
  <c r="AB12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<sst xmlns="http://schemas.openxmlformats.org/spreadsheetml/2006/main" count="482" uniqueCount="240">
  <si>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</si>
  <si>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</si>
  <si>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</si>
  <si>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</si>
  <si>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</si>
  <si>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</si>
  <si>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</si>
  <si>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</si>
  <si>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</si>
  <si>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</si>
  <si>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</si>
  <si>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</si>
  <si>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</si>
  <si>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</si>
  <si>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</si>
  <si>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</si>
  <si>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</si>
  <si>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</si>
  <si>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</si>
  <si>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</si>
  <si>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</si>
  <si>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</si>
  <si>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</si>
  <si>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</si>
  <si>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</si>
  <si>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</si>
  <si>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</si>
  <si>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</si>
  <si>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</si>
  <si>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</si>
  <si>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</si>
  <si>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</si>
  <si>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</si>
  <si>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</si>
  <si>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</si>
  <si>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</si>
  <si>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</si>
  <si>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</si>
  <si>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</si>
  <si>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</si>
  <si>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</si>
  <si>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</si>
  <si>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</si>
  <si>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</si>
  <si>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</si>
  <si>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</si>
  <si>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</si>
  <si>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</si>
  <si>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</si>
  <si>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</si>
  <si>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</si>
  <si>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</si>
  <si>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</si>
  <si>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</si>
  <si>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</si>
  <si>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</si>
  <si>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</si>
  <si>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</si>
  <si>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</si>
  <si>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</si>
  <si>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</si>
  <si>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</si>
  <si>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</si>
  <si>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</si>
  <si>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</si>
  <si>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</si>
  <si>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</si>
  <si>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</si>
  <si>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</si>
  <si>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</si>
  <si>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</si>
  <si>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</si>
  <si>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</si>
  <si>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</si>
  <si>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</si>
  <si>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</si>
  <si>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</si>
  <si>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</si>
  <si>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</si>
  <si>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</si>
  <si>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</si>
  <si>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</si>
  <si>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</si>
  <si>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</si>
  <si>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</si>
  <si>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</si>
  <si>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</si>
  <si>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</si>
  <si>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</si>
  <si>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</si>
  <si>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</si>
  <si>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</si>
  <si>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</si>
  <si>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</si>
  <si>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</si>
  <si>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</si>
  <si>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</si>
  <si>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</si>
  <si>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</si>
  <si>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</si>
  <si>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</si>
  <si>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</si>
  <si>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</si>
  <si>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</si>
  <si>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</si>
  <si>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</si>
  <si>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</si>
  <si>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</si>
  <si>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</si>
  <si>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</si>
  <si>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</si>
  <si>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</si>
  <si>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</si>
  <si>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</si>
  <si>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</si>
  <si>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</si>
  <si>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</si>
  <si>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</si>
  <si>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</si>
  <si>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</si>
  <si>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</si>
  <si>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</si>
  <si>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</si>
  <si>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</si>
  <si>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</si>
  <si>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</si>
  <si>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</si>
  <si>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</si>
  <si>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</si>
  <si>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</si>
  <si>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</si>
  <si>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</si>
  <si>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</si>
  <si>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</si>
  <si>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</si>
  <si>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</si>
  <si>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</si>
  <si>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</si>
  <si>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</si>
  <si>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</si>
  <si>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</si>
  <si>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</si>
  <si>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</si>
  <si>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</si>
  <si>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</si>
  <si>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</si>
  <si>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</si>
  <si>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</si>
  <si>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</si>
  <si>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</si>
  <si>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</si>
  <si>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http://www.sanfrancisco.gob.mx/transparencia/NA</t>
  </si>
  <si>
    <t>OPM-SFR/2019-089</t>
  </si>
  <si>
    <t xml:space="preserve">CON FUNDAMENTO EN EL ARTÍCULO 73 FRACCIÓN II DE LA LEY DE OBRA PÚBLICA Y SERVICIOS RELACIÓNADOS CON LA MISMA PARA EL ESTADO Y LOS MUNICIPIOS DE GUANAJUATO. </t>
  </si>
  <si>
    <t>ALUMBRADO PÚBLICO EN CALLE PRIVADA REMEDIOS</t>
  </si>
  <si>
    <t>JESUS ENRIQUE</t>
  </si>
  <si>
    <t>REYSONOSO</t>
  </si>
  <si>
    <t>BOLAÑOS</t>
  </si>
  <si>
    <t>JESÚS ENRIQUE REYNOSO BOLAÑOS</t>
  </si>
  <si>
    <t>OBRAS PUBLICAS</t>
  </si>
  <si>
    <t>PESO MEXICANO</t>
  </si>
  <si>
    <t>TRANSFERENCIA</t>
  </si>
  <si>
    <t>http://www.sanfrancisco.gob.mx/transparencia/archivos/2019/04/201910120880002704.pdf</t>
  </si>
  <si>
    <t>RECURSOS MUNICIPALES FORTAMUN 2019</t>
  </si>
  <si>
    <t>FEDERALES</t>
  </si>
  <si>
    <t>EL PRESENTE CONTRATO SE RIGE POR LA LEY DE OBRA PÚBLICA Y SERVICIOS RELACIONADOS CON LA MISMA PARA EL ESTADO Y LOS MUNICIPIOS DE GUANAJUATO Y SU REGLAMENTO, Y SE SUSCRIBE CON FUNDAMENTO EN EL ARTÍCULO 43 FRACC. 1 DE LA PROPIA LEY</t>
  </si>
  <si>
    <t>http://www.sanfrancisco.gob.mx/transparencia/archivos/2019/04/201910120880002719.pdf</t>
  </si>
  <si>
    <t>http://www.sanfrancisco.gob.mx/transparencia/archivos/2019/04/201910120880002723.pdf</t>
  </si>
  <si>
    <t>http://www.sanfrancisco.gob.mx/transparencia/archivos/2019/04/201910120880002724.pdf</t>
  </si>
  <si>
    <t>DIRECCION DE OBRAS PUBLICAS</t>
  </si>
  <si>
    <t>OPM-SFR/2019-090</t>
  </si>
  <si>
    <t>INTEGRACIÓN DE EXENCIÓN DE MIA PARA PROYECTO COLECTOR EX HACIENDA EN SAN FRANCISCO DEL RINCÓN</t>
  </si>
  <si>
    <t>GESTIONES AMBIENTALES DEL CENTRO, S.A. DE C.V.</t>
  </si>
  <si>
    <t>GAC130515TVA</t>
  </si>
  <si>
    <t>http://www.sanfrancisco.gob.mx/transparencia/archivos/2019/04/201910120880002705.pdf</t>
  </si>
  <si>
    <t>RECURSOS MUNICIPALES CUENTA PÚBLICA 2019</t>
  </si>
  <si>
    <t>MUNICIPALES</t>
  </si>
  <si>
    <t>http://www.sanfrancisco.gob.mx/transparencia/archivos/2019/04/201910120880002725.pdf</t>
  </si>
  <si>
    <t>http://www.sanfrancisco.gob.mx/transparencia/archivos/2019/04/201910120880002726.pdf</t>
  </si>
  <si>
    <t>OPM-SFR/2019-093</t>
  </si>
  <si>
    <t>IMAGEN URBANA DE LA CALLE PRESBÍTERO MÁRQUEZ 1RA. ETAPA</t>
  </si>
  <si>
    <t xml:space="preserve">FRANERI CONSTRUCCIONES,   S.A. DE C.V. </t>
  </si>
  <si>
    <t>FCO160128D95</t>
  </si>
  <si>
    <t>http://www.sanfrancisco.gob.mx/transparencia/archivos/2019/04/201910120880002722.pdf</t>
  </si>
  <si>
    <t>RECURSOS MUNICIPALES CP 2019</t>
  </si>
  <si>
    <t xml:space="preserve">EL PRESENTE CONTRATO SE RIGE POR LA LEY DE OBRA PÚBUCA Y SERVICIOS RELACIONADOS CON LA MISMA PARA EL ESTADO Y LOS MUNICIPIOS DE GUANA)LJATO Y SU REGLAMENTO, Y SE SUSCRIBE CON FUNDAMENTO EN EL ARTÍCULO 43 FRACC. 1 DE LA PROPIA LEY </t>
  </si>
  <si>
    <t>OPM-SFR/2019-094</t>
  </si>
  <si>
    <t>PROYECTO EJECUTIVO DE CELDA 4 DEL RELLENO SANITARIO</t>
  </si>
  <si>
    <t>INGENIEROS DE MÉXICO ASOCIADOS PMS, S,A, DE C.V.,</t>
  </si>
  <si>
    <t>IMA160428KWA</t>
  </si>
  <si>
    <t>http://www.sanfrancisco.gob.mx/transparencia/archivos/2019/04/201910120880002709.pdf</t>
  </si>
  <si>
    <t>RECURSOS MUNICIPALES FORTAMUN  2019</t>
  </si>
  <si>
    <t>EL PRESENTE CONTRATO SE RIGE POR LA LEY DE OBRA PÚBUCA Y SERVICIOS RELACIONADOS CON LA MISMA PARA EL ESTADO Y LOS MUNICIPIOS DE GUANAJUATO Y SU REGLAMENTO, Y SE SUSCRIBE CON FUNDAMENTO EN EL ARTÍCULO 43 FRACC. 1 DE LA PROPIA LEY</t>
  </si>
  <si>
    <t>OPM-SFR/2019-096</t>
  </si>
  <si>
    <t>PAVIMENTACIÓN DE LA CALLE TENOCHTITLAN (TRAMO DE BLVD. MA. DE LA LUZ BRAVO A BLVD. H. COLEGIO MILITAR</t>
  </si>
  <si>
    <t>INNOVATIVE CONSTRUCCIONES, S.A. DE C.V.</t>
  </si>
  <si>
    <t>ICO110824899</t>
  </si>
  <si>
    <t>http://www.sanfrancisco.gob.mx/transparencia/archivos/2019/04/201910120880002713.pdf</t>
  </si>
  <si>
    <t>RECURSOS MUNICIPALES FAISM 2019 Y CUENTA PÚBLICA 2019</t>
  </si>
  <si>
    <t>FEDERALES Y MUNICIPALES</t>
  </si>
  <si>
    <t xml:space="preserve">EL PRESENTE CONTRATO SE RIGE POR LA LEY DE OBRA PÚBLICA Y SERVICIOS RELACIONADOS CON LA MISMA PARA EL ESTADO Y LOS MUNICIPIOS DE GUANAJUATO Y SU REGLAMENTO, Y SE SUSCRIBE CON FUNDAMENTO EN EL ARTÍCULO 43 FRACC. I DE LA PROPIA LEY </t>
  </si>
  <si>
    <t>OPM-SFR/2019-097</t>
  </si>
  <si>
    <t>ELABORACIÓN DE 16 FICHAS DE AFECTACIÓN DEL CAMINO "MEZQUITILLO-SAN JOSÉ DE LA CALERA"</t>
  </si>
  <si>
    <t>MARCO ANTONIO</t>
  </si>
  <si>
    <t>MURILLO</t>
  </si>
  <si>
    <t>CHAVEZ</t>
  </si>
  <si>
    <t>ARQ. MARCO ANTONIO MURILLO CHÁVEZ</t>
  </si>
  <si>
    <t>http://www.sanfrancisco.gob.mx/transparencia/archivos/2019/04/201910120880002715.pdf</t>
  </si>
  <si>
    <t>http://www.sanfrancisco.gob.mx/transparencia/archivos/2019/04/201910120880002727.pdf</t>
  </si>
  <si>
    <t>http://www.sanfrancisco.gob.mx/transparencia/archivos/2019/04/201910120880002728.pdf</t>
  </si>
  <si>
    <t>OPM-SFR/2019-098</t>
  </si>
  <si>
    <t>PAVIMENTACIÓN DE LA CALLE JOSEFA ORTIZ DE DOMÍNGUEZ, ENTRE LAS CALLES JUSTO SIERRA Y PASCUAL ACEVES BARAJA EN LA LOCALIDAD DEL MAGUEY</t>
  </si>
  <si>
    <t>RAYMUNDO</t>
  </si>
  <si>
    <t>VELAZQUEZ</t>
  </si>
  <si>
    <t>DIAZ</t>
  </si>
  <si>
    <t>ARQ. RAYMUNDO VELÁZQUEZ DÍAZ</t>
  </si>
  <si>
    <t>http://www.sanfrancisco.gob.mx/transparencia/archivos/2019/04/201910120880002716.pdf</t>
  </si>
  <si>
    <t>RECURSOS ESTATALES MIGRANTES 2X1, MPALES CP.2019 Y DE BENEFICIARIOS</t>
  </si>
  <si>
    <t>ESTATALES, MUNICIPALES Y BENEFICIARIOS</t>
  </si>
  <si>
    <t>OPM-SFR/2019-099</t>
  </si>
  <si>
    <t xml:space="preserve">FUNDAMENTO EN EL ARTÍCULO 76 Y ARTICULO 73 FRACCIÓN II DE LA LEY DE OBRA PÚBLICA Y SERVICIOS RELACIÓNADOS CON LA MISMA PARA EL ESTADO Y LOS MUNICIPIOS DE GUANAJUATO. </t>
  </si>
  <si>
    <t>SUMINISTRO Y COLOCACIÓN DE 84 CALENTADORES SOLARES EN DIVERSAS COMUNIDADES</t>
  </si>
  <si>
    <t>HIDROALTERNATIVAS E INGENIERÍA, S.A. DE C.V.</t>
  </si>
  <si>
    <t>http://www.sanfrancisco.gob.mx/transparencia/archivos/2019/04/201910120880002717.pdf</t>
  </si>
  <si>
    <t>CONVENIO CON BENEFICIARIOS</t>
  </si>
  <si>
    <t>BENEFECIARIOS</t>
  </si>
  <si>
    <t>L PRESENTE CONTRATO SE RIGE POR LA LEY DE OBRA PÚBLICA Y SERVICIOS RELACIONADOS CON LA MISMA PARA EL ESTADO Y LOS MUNICIPIOS DE GUANAJUATO Y SU REGLAMENTO, Y SE SUSCRIBE CON FUNDAMENTO EN EL ARTÍCULO 43 FRACC. 1 DE LA PROPIA LEY</t>
  </si>
  <si>
    <t>CALLE PRIVADA REMEDIOS</t>
  </si>
  <si>
    <t>http://www.sanfrancisco.gob.mx/transparencia/archivos/2019/04/201910120880002825.pdf</t>
  </si>
  <si>
    <t>SAN FRANCISCO DEL RINCON</t>
  </si>
  <si>
    <t>http://www.sanfrancisco.gob.mx/transparencia/archivos/2019/04/201910120880002826.pdf</t>
  </si>
  <si>
    <t>http://www.sanfrancisco.gob.mx/transparencia/archivos/2019/04/201910120880002828.pdf</t>
  </si>
  <si>
    <t>http://www.sanfrancisco.gob.mx/transparencia/archivos/2019/04/201910120880002829.pdf</t>
  </si>
  <si>
    <t>CALLE TENOCHTITLAN</t>
  </si>
  <si>
    <t>http://www.sanfrancisco.gob.mx/transparencia/archivos/2019/04/201910120880002831.pdf</t>
  </si>
  <si>
    <t>MEZQUITILLO-SAN JOSE DE LA CALERA</t>
  </si>
  <si>
    <t>http://www.sanfrancisco.gob.mx/transparencia/archivos/2019/04/201910120880002832.pdf</t>
  </si>
  <si>
    <t xml:space="preserve">CALLE  JOSEFA ORTIZ DE DOMINGIEZ </t>
  </si>
  <si>
    <t>http://www.sanfrancisco.gob.mx/transparencia/archivos/2019/04/201910120880002834.pdf</t>
  </si>
  <si>
    <t>http://www.sanfrancisco.gob.mx/transparencia/archivos/2019/04/201910120880002835.pdf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</si>
</sst>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;[Red]0.00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5" fillId="3" borderId="1" xfId="1" applyFont="1" applyFill="1" applyBorder="1" applyAlignment="1">
      <alignment horizontal="justify" vertical="justify"/>
    </xf>
    <xf numFmtId="0" fontId="6" fillId="3" borderId="0" xfId="0" applyFont="1" applyFill="1" applyAlignment="1">
      <alignment wrapText="1"/>
    </xf>
    <xf numFmtId="0" fontId="7" fillId="3" borderId="0" xfId="2" applyFill="1" applyAlignment="1"/>
    <xf numFmtId="0" fontId="8" fillId="3" borderId="0" xfId="1" applyFont="1" applyFill="1" applyAlignment="1">
      <alignment vertical="top"/>
    </xf>
    <xf numFmtId="0" fontId="0" fillId="3" borderId="0" xfId="0" applyFill="1" applyAlignment="1"/>
    <xf numFmtId="0" fontId="9" fillId="3" borderId="1" xfId="1" applyFont="1" applyFill="1" applyBorder="1" applyAlignment="1">
      <alignment horizontal="justify" vertical="justify"/>
    </xf>
    <xf numFmtId="14" fontId="9" fillId="3" borderId="1" xfId="1" applyNumberFormat="1" applyFont="1" applyFill="1" applyBorder="1" applyAlignment="1">
      <alignment horizontal="justify" vertical="justify"/>
    </xf>
    <xf numFmtId="164" fontId="0" fillId="3" borderId="0" xfId="0" applyNumberFormat="1" applyFill="1" applyAlignment="1"/>
    <xf numFmtId="164" fontId="9" fillId="3" borderId="1" xfId="3" applyNumberFormat="1" applyFont="1" applyFill="1" applyBorder="1" applyAlignment="1">
      <alignment horizontal="justify" vertical="justify"/>
    </xf>
    <xf numFmtId="0" fontId="8" fillId="3" borderId="0" xfId="1" applyFont="1" applyFill="1" applyAlignment="1">
      <alignment vertical="top" wrapText="1"/>
    </xf>
    <xf numFmtId="164" fontId="0" fillId="3" borderId="0" xfId="0" applyNumberFormat="1" applyFill="1" applyAlignment="1">
      <alignment horizontal="right"/>
    </xf>
    <xf numFmtId="165" fontId="9" fillId="3" borderId="1" xfId="1" applyNumberFormat="1" applyFont="1" applyFill="1" applyBorder="1" applyAlignment="1">
      <alignment horizontal="justify" vertical="justify"/>
    </xf>
    <xf numFmtId="0" fontId="7" fillId="3" borderId="0" xfId="2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Alignment="1"/>
    <xf numFmtId="0" fontId="9" fillId="3" borderId="1" xfId="1" applyFont="1" applyFill="1" applyBorder="1" applyAlignment="1">
      <alignment horizontal="justify" vertical="justify" wrapText="1"/>
    </xf>
    <xf numFmtId="164" fontId="10" fillId="3" borderId="2" xfId="4" applyNumberFormat="1" applyFont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/>
    </xf>
    <xf numFmtId="0" fontId="7" fillId="3" borderId="1" xfId="2" applyFill="1" applyBorder="1" applyAlignment="1">
      <alignment horizontal="justify" vertical="justify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 6" xfId="3"/>
    <cellStyle name="Normal" xfId="0" builtinId="0"/>
    <cellStyle name="Normal 2" xfId="4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0880002713.pdf" TargetMode="External"/><Relationship Id="rId13" Type="http://schemas.openxmlformats.org/officeDocument/2006/relationships/hyperlink" Target="http://www.sanfrancisco.gob.mx/transparencia/archivos/2019/04/201910120880002722.pdf" TargetMode="External"/><Relationship Id="rId18" Type="http://schemas.openxmlformats.org/officeDocument/2006/relationships/hyperlink" Target="http://www.sanfrancisco.gob.mx/transparencia/NA" TargetMode="External"/><Relationship Id="rId26" Type="http://schemas.openxmlformats.org/officeDocument/2006/relationships/hyperlink" Target="http://www.sanfrancisco.gob.mx/transparencia/NA" TargetMode="External"/><Relationship Id="rId3" Type="http://schemas.openxmlformats.org/officeDocument/2006/relationships/hyperlink" Target="http://www.sanfrancisco.gob.mx/transparencia/archivos/2019/04/201910120880002704.pdf" TargetMode="External"/><Relationship Id="rId21" Type="http://schemas.openxmlformats.org/officeDocument/2006/relationships/hyperlink" Target="http://www.sanfrancisco.gob.mx/transparencia/NA" TargetMode="External"/><Relationship Id="rId7" Type="http://schemas.openxmlformats.org/officeDocument/2006/relationships/hyperlink" Target="http://www.sanfrancisco.gob.mx/transparencia/archivos/2019/04/201910120880002709.pdf" TargetMode="External"/><Relationship Id="rId12" Type="http://schemas.openxmlformats.org/officeDocument/2006/relationships/hyperlink" Target="http://www.sanfrancisco.gob.mx/transparencia/archivos/2019/04/201910120880002719.pdf" TargetMode="External"/><Relationship Id="rId17" Type="http://schemas.openxmlformats.org/officeDocument/2006/relationships/hyperlink" Target="http://www.sanfrancisco.gob.mx/transparencia/archivos/2019/04/201910120880002726.pdf" TargetMode="External"/><Relationship Id="rId25" Type="http://schemas.openxmlformats.org/officeDocument/2006/relationships/hyperlink" Target="http://www.sanfrancisco.gob.mx/transparencia/NA" TargetMode="External"/><Relationship Id="rId2" Type="http://schemas.openxmlformats.org/officeDocument/2006/relationships/hyperlink" Target="http://www.sanfrancisco.gob.mx/transparencia/NA" TargetMode="External"/><Relationship Id="rId16" Type="http://schemas.openxmlformats.org/officeDocument/2006/relationships/hyperlink" Target="http://www.sanfrancisco.gob.mx/transparencia/archivos/2019/04/201910120880002725.pdf" TargetMode="External"/><Relationship Id="rId20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NA" TargetMode="External"/><Relationship Id="rId6" Type="http://schemas.openxmlformats.org/officeDocument/2006/relationships/hyperlink" Target="http://www.sanfrancisco.gob.mx/transparencia/NA" TargetMode="External"/><Relationship Id="rId11" Type="http://schemas.openxmlformats.org/officeDocument/2006/relationships/hyperlink" Target="http://www.sanfrancisco.gob.mx/transparencia/archivos/2019/04/201910120880002717.pdf" TargetMode="External"/><Relationship Id="rId24" Type="http://schemas.openxmlformats.org/officeDocument/2006/relationships/hyperlink" Target="http://www.sanfrancisco.gob.mx/transparencia/NA" TargetMode="External"/><Relationship Id="rId5" Type="http://schemas.openxmlformats.org/officeDocument/2006/relationships/hyperlink" Target="http://www.sanfrancisco.gob.mx/transparencia/NA" TargetMode="External"/><Relationship Id="rId15" Type="http://schemas.openxmlformats.org/officeDocument/2006/relationships/hyperlink" Target="http://www.sanfrancisco.gob.mx/transparencia/archivos/2019/04/201910120880002719.pdf" TargetMode="External"/><Relationship Id="rId23" Type="http://schemas.openxmlformats.org/officeDocument/2006/relationships/hyperlink" Target="http://www.sanfrancisco.gob.mx/transparencia/NA" TargetMode="External"/><Relationship Id="rId10" Type="http://schemas.openxmlformats.org/officeDocument/2006/relationships/hyperlink" Target="http://www.sanfrancisco.gob.mx/transparencia/archivos/2019/04/201910120880002716.pdf" TargetMode="External"/><Relationship Id="rId19" Type="http://schemas.openxmlformats.org/officeDocument/2006/relationships/hyperlink" Target="http://www.sanfrancisco.gob.mx/transparencia/NA" TargetMode="External"/><Relationship Id="rId4" Type="http://schemas.openxmlformats.org/officeDocument/2006/relationships/hyperlink" Target="http://www.sanfrancisco.gob.mx/transparencia/archivos/2019/04/201910120880002705.pdf" TargetMode="External"/><Relationship Id="rId9" Type="http://schemas.openxmlformats.org/officeDocument/2006/relationships/hyperlink" Target="http://www.sanfrancisco.gob.mx/transparencia/archivos/2019/04/201910120880002715.pdf" TargetMode="External"/><Relationship Id="rId14" Type="http://schemas.openxmlformats.org/officeDocument/2006/relationships/hyperlink" Target="http://www.sanfrancisco.gob.mx/transparencia/archivos/2019/04/201910120880002719.pdf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0880002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4" width="14.140625" customWidth="1"/>
    <col min="5" max="5" width="16.28515625" bestFit="1" customWidth="1"/>
    <col min="6" max="6" width="18.42578125" customWidth="1"/>
    <col min="7" max="7" width="65.85546875" bestFit="1" customWidth="1"/>
    <col min="8" max="8" width="47" bestFit="1" customWidth="1"/>
    <col min="9" max="9" width="34.42578125" bestFit="1" customWidth="1"/>
    <col min="10" max="10" width="22.5703125" customWidth="1"/>
    <col min="11" max="13" width="12.140625" customWidth="1"/>
    <col min="14" max="14" width="24.140625" bestFit="1" customWidth="1"/>
    <col min="15" max="15" width="19.140625" customWidth="1"/>
    <col min="16" max="16" width="10" customWidth="1"/>
    <col min="17" max="17" width="19.28515625" customWidth="1"/>
    <col min="18" max="18" width="30.28515625" bestFit="1" customWidth="1"/>
    <col min="19" max="19" width="16.5703125" bestFit="1" customWidth="1"/>
    <col min="20" max="20" width="16.28515625" customWidth="1"/>
    <col min="21" max="21" width="17.85546875" customWidth="1"/>
    <col min="22" max="23" width="8.85546875" customWidth="1"/>
    <col min="24" max="24" width="14.42578125" bestFit="1" customWidth="1"/>
    <col min="25" max="25" width="11.42578125" customWidth="1"/>
    <col min="26" max="26" width="15.42578125" bestFit="1" customWidth="1"/>
    <col min="27" max="27" width="17.140625" bestFit="1" customWidth="1"/>
    <col min="28" max="28" width="27.140625" customWidth="1"/>
    <col min="29" max="30" width="13.140625" customWidth="1"/>
    <col min="31" max="31" width="71.42578125" bestFit="1" customWidth="1"/>
    <col min="32" max="32" width="47.140625" customWidth="1"/>
    <col min="33" max="33" width="27.140625" bestFit="1" customWidth="1"/>
    <col min="34" max="34" width="10.85546875" customWidth="1"/>
    <col min="35" max="35" width="20.5703125" customWidth="1"/>
    <col min="36" max="36" width="11.5703125" customWidth="1"/>
    <col min="37" max="37" width="20.140625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28.42578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72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x14ac:dyDescent="0.25">
      <c r="A8" s="4">
        <v>2019</v>
      </c>
      <c r="B8" s="5">
        <v>43739</v>
      </c>
      <c r="C8" s="5">
        <v>43830</v>
      </c>
      <c r="D8" s="4" t="s">
        <v>109</v>
      </c>
      <c r="E8" s="4" t="s">
        <v>111</v>
      </c>
      <c r="F8" s="6" t="s">
        <v>152</v>
      </c>
      <c r="G8" s="7" t="s">
        <v>153</v>
      </c>
      <c r="H8" s="8" t="s">
        <v>151</v>
      </c>
      <c r="I8" s="9" t="s">
        <v>154</v>
      </c>
      <c r="J8" s="10">
        <v>1</v>
      </c>
      <c r="K8" s="10" t="s">
        <v>155</v>
      </c>
      <c r="L8" s="10" t="s">
        <v>156</v>
      </c>
      <c r="M8" s="10" t="s">
        <v>157</v>
      </c>
      <c r="N8" s="11" t="s">
        <v>158</v>
      </c>
      <c r="O8" s="10" t="s">
        <v>150</v>
      </c>
      <c r="P8" s="10" t="s">
        <v>150</v>
      </c>
      <c r="Q8" s="10" t="s">
        <v>159</v>
      </c>
      <c r="R8" s="6" t="s">
        <v>152</v>
      </c>
      <c r="S8" s="12">
        <v>43747</v>
      </c>
      <c r="T8" s="13">
        <f>U8/1.16</f>
        <v>74096</v>
      </c>
      <c r="U8" s="14">
        <v>85951.360000000001</v>
      </c>
      <c r="V8" s="10">
        <v>0</v>
      </c>
      <c r="W8" s="10">
        <v>0</v>
      </c>
      <c r="X8" s="10" t="s">
        <v>160</v>
      </c>
      <c r="Y8" s="10" t="s">
        <v>150</v>
      </c>
      <c r="Z8" s="10" t="s">
        <v>161</v>
      </c>
      <c r="AA8" s="15" t="s">
        <v>154</v>
      </c>
      <c r="AB8" s="16">
        <v>0</v>
      </c>
      <c r="AC8" s="17">
        <v>43748</v>
      </c>
      <c r="AD8" s="17">
        <v>43777</v>
      </c>
      <c r="AE8" s="18" t="s">
        <v>162</v>
      </c>
      <c r="AF8" s="18" t="s">
        <v>151</v>
      </c>
      <c r="AG8" s="11" t="s">
        <v>163</v>
      </c>
      <c r="AH8" s="10" t="s">
        <v>164</v>
      </c>
      <c r="AI8" s="10">
        <v>1</v>
      </c>
      <c r="AJ8" s="10" t="s">
        <v>117</v>
      </c>
      <c r="AK8" s="10">
        <v>1</v>
      </c>
      <c r="AL8" s="7" t="s">
        <v>165</v>
      </c>
      <c r="AM8" s="19" t="s">
        <v>166</v>
      </c>
      <c r="AN8" s="18" t="s">
        <v>166</v>
      </c>
      <c r="AO8" s="19" t="s">
        <v>167</v>
      </c>
      <c r="AP8" s="19" t="s">
        <v>168</v>
      </c>
      <c r="AQ8" s="4" t="s">
        <v>169</v>
      </c>
      <c r="AR8" s="5">
        <v>43845</v>
      </c>
      <c r="AS8" s="5">
        <v>43845</v>
      </c>
      <c r="AT8" s="4" t="s">
        <v>150</v>
      </c>
    </row>
    <row r="9" spans="1:46" ht="120" x14ac:dyDescent="0.25">
      <c r="A9" s="4">
        <v>2019</v>
      </c>
      <c r="B9" s="5">
        <v>43739</v>
      </c>
      <c r="C9" s="5">
        <v>43830</v>
      </c>
      <c r="D9" s="4" t="s">
        <v>109</v>
      </c>
      <c r="E9" s="4" t="s">
        <v>112</v>
      </c>
      <c r="F9" s="6" t="s">
        <v>170</v>
      </c>
      <c r="G9" s="7" t="s">
        <v>153</v>
      </c>
      <c r="H9" s="8" t="s">
        <v>151</v>
      </c>
      <c r="I9" s="11" t="s">
        <v>171</v>
      </c>
      <c r="J9" s="10">
        <v>1</v>
      </c>
      <c r="K9" s="10" t="s">
        <v>150</v>
      </c>
      <c r="L9" s="10" t="s">
        <v>150</v>
      </c>
      <c r="M9" s="10" t="s">
        <v>150</v>
      </c>
      <c r="N9" s="11" t="s">
        <v>172</v>
      </c>
      <c r="O9" s="20" t="s">
        <v>173</v>
      </c>
      <c r="P9" s="10" t="s">
        <v>150</v>
      </c>
      <c r="Q9" s="10" t="s">
        <v>159</v>
      </c>
      <c r="R9" s="6" t="s">
        <v>170</v>
      </c>
      <c r="S9" s="12">
        <v>43747</v>
      </c>
      <c r="T9" s="13">
        <f t="shared" ref="T9:T15" si="0">U9/1.16</f>
        <v>57998.525862068964</v>
      </c>
      <c r="U9" s="14">
        <v>67278.289999999994</v>
      </c>
      <c r="V9" s="10">
        <v>0</v>
      </c>
      <c r="W9" s="10">
        <v>0</v>
      </c>
      <c r="X9" s="10" t="s">
        <v>160</v>
      </c>
      <c r="Y9" s="10" t="s">
        <v>150</v>
      </c>
      <c r="Z9" s="10" t="s">
        <v>161</v>
      </c>
      <c r="AA9" s="21" t="s">
        <v>171</v>
      </c>
      <c r="AB9" s="16">
        <v>0</v>
      </c>
      <c r="AC9" s="17">
        <v>43748</v>
      </c>
      <c r="AD9" s="17">
        <v>43777</v>
      </c>
      <c r="AE9" s="18" t="s">
        <v>174</v>
      </c>
      <c r="AF9" s="18" t="s">
        <v>151</v>
      </c>
      <c r="AG9" s="11" t="s">
        <v>175</v>
      </c>
      <c r="AH9" s="10" t="s">
        <v>176</v>
      </c>
      <c r="AI9" s="10">
        <v>2</v>
      </c>
      <c r="AJ9" s="10" t="s">
        <v>117</v>
      </c>
      <c r="AK9" s="10">
        <v>1</v>
      </c>
      <c r="AL9" s="7" t="s">
        <v>165</v>
      </c>
      <c r="AM9" s="19" t="s">
        <v>166</v>
      </c>
      <c r="AN9" s="19" t="s">
        <v>166</v>
      </c>
      <c r="AO9" s="18" t="s">
        <v>177</v>
      </c>
      <c r="AP9" s="18" t="s">
        <v>178</v>
      </c>
      <c r="AQ9" s="4" t="s">
        <v>169</v>
      </c>
      <c r="AR9" s="5">
        <v>43845</v>
      </c>
      <c r="AS9" s="5">
        <v>43845</v>
      </c>
      <c r="AT9" s="4" t="s">
        <v>150</v>
      </c>
    </row>
    <row r="10" spans="1:46" ht="120.75" thickBot="1" x14ac:dyDescent="0.3">
      <c r="A10" s="4">
        <v>2019</v>
      </c>
      <c r="B10" s="5">
        <v>43739</v>
      </c>
      <c r="C10" s="5">
        <v>43830</v>
      </c>
      <c r="D10" s="4" t="s">
        <v>109</v>
      </c>
      <c r="E10" s="4" t="s">
        <v>111</v>
      </c>
      <c r="F10" s="6" t="s">
        <v>179</v>
      </c>
      <c r="G10" s="7" t="s">
        <v>153</v>
      </c>
      <c r="H10" s="8" t="s">
        <v>151</v>
      </c>
      <c r="I10" s="11" t="s">
        <v>180</v>
      </c>
      <c r="J10" s="10">
        <v>1</v>
      </c>
      <c r="K10" s="10" t="s">
        <v>150</v>
      </c>
      <c r="L10" s="10" t="s">
        <v>150</v>
      </c>
      <c r="M10" s="10" t="s">
        <v>150</v>
      </c>
      <c r="N10" s="11" t="s">
        <v>181</v>
      </c>
      <c r="O10" s="20" t="s">
        <v>182</v>
      </c>
      <c r="P10" s="10" t="s">
        <v>150</v>
      </c>
      <c r="Q10" s="10" t="s">
        <v>159</v>
      </c>
      <c r="R10" s="6" t="s">
        <v>179</v>
      </c>
      <c r="S10" s="12">
        <v>43763</v>
      </c>
      <c r="T10" s="13">
        <f t="shared" si="0"/>
        <v>241543.13793103449</v>
      </c>
      <c r="U10" s="14">
        <v>280190.03999999998</v>
      </c>
      <c r="V10" s="10">
        <v>0</v>
      </c>
      <c r="W10" s="10">
        <v>0</v>
      </c>
      <c r="X10" s="10" t="s">
        <v>160</v>
      </c>
      <c r="Y10" s="10" t="s">
        <v>150</v>
      </c>
      <c r="Z10" s="10" t="s">
        <v>161</v>
      </c>
      <c r="AA10" s="21" t="s">
        <v>180</v>
      </c>
      <c r="AB10" s="22">
        <v>0</v>
      </c>
      <c r="AC10" s="17">
        <v>43765</v>
      </c>
      <c r="AD10" s="17">
        <v>43794</v>
      </c>
      <c r="AE10" s="18" t="s">
        <v>183</v>
      </c>
      <c r="AF10" s="18" t="s">
        <v>151</v>
      </c>
      <c r="AG10" s="11" t="s">
        <v>184</v>
      </c>
      <c r="AH10" s="10" t="s">
        <v>176</v>
      </c>
      <c r="AI10" s="10">
        <v>3</v>
      </c>
      <c r="AJ10" s="10" t="s">
        <v>117</v>
      </c>
      <c r="AK10" s="10">
        <v>1</v>
      </c>
      <c r="AL10" s="7" t="s">
        <v>185</v>
      </c>
      <c r="AM10" s="18" t="s">
        <v>166</v>
      </c>
      <c r="AN10" s="19" t="s">
        <v>166</v>
      </c>
      <c r="AO10" s="18" t="s">
        <v>151</v>
      </c>
      <c r="AP10" s="18" t="s">
        <v>151</v>
      </c>
      <c r="AQ10" s="4" t="s">
        <v>169</v>
      </c>
      <c r="AR10" s="5">
        <v>43845</v>
      </c>
      <c r="AS10" s="5">
        <v>43845</v>
      </c>
      <c r="AT10" s="4" t="s">
        <v>150</v>
      </c>
    </row>
    <row r="11" spans="1:46" ht="120" x14ac:dyDescent="0.25">
      <c r="A11" s="4">
        <v>2019</v>
      </c>
      <c r="B11" s="5">
        <v>43739</v>
      </c>
      <c r="C11" s="5">
        <v>43830</v>
      </c>
      <c r="D11" s="4" t="s">
        <v>109</v>
      </c>
      <c r="E11" s="4" t="s">
        <v>112</v>
      </c>
      <c r="F11" s="6" t="s">
        <v>186</v>
      </c>
      <c r="G11" s="7" t="s">
        <v>153</v>
      </c>
      <c r="H11" s="8" t="s">
        <v>151</v>
      </c>
      <c r="I11" s="11" t="s">
        <v>187</v>
      </c>
      <c r="J11" s="10">
        <v>1</v>
      </c>
      <c r="K11" s="10" t="s">
        <v>150</v>
      </c>
      <c r="L11" s="10" t="s">
        <v>150</v>
      </c>
      <c r="M11" s="10" t="s">
        <v>150</v>
      </c>
      <c r="N11" s="11" t="s">
        <v>188</v>
      </c>
      <c r="O11" s="20" t="s">
        <v>189</v>
      </c>
      <c r="P11" s="10" t="s">
        <v>150</v>
      </c>
      <c r="Q11" s="10" t="s">
        <v>159</v>
      </c>
      <c r="R11" s="6" t="s">
        <v>186</v>
      </c>
      <c r="S11" s="12">
        <v>43769</v>
      </c>
      <c r="T11" s="13">
        <f t="shared" si="0"/>
        <v>517086.7327586207</v>
      </c>
      <c r="U11" s="14">
        <v>599820.61</v>
      </c>
      <c r="V11" s="10">
        <v>0</v>
      </c>
      <c r="W11" s="10">
        <v>0</v>
      </c>
      <c r="X11" s="10" t="s">
        <v>160</v>
      </c>
      <c r="Y11" s="10" t="s">
        <v>150</v>
      </c>
      <c r="Z11" s="10" t="s">
        <v>161</v>
      </c>
      <c r="AA11" s="21" t="s">
        <v>187</v>
      </c>
      <c r="AB11" s="16">
        <v>0</v>
      </c>
      <c r="AC11" s="17">
        <v>43770</v>
      </c>
      <c r="AD11" s="17">
        <v>43829</v>
      </c>
      <c r="AE11" s="18" t="s">
        <v>190</v>
      </c>
      <c r="AF11" s="18" t="s">
        <v>151</v>
      </c>
      <c r="AG11" s="11" t="s">
        <v>191</v>
      </c>
      <c r="AH11" s="10" t="s">
        <v>164</v>
      </c>
      <c r="AI11" s="10">
        <v>4</v>
      </c>
      <c r="AJ11" s="10" t="s">
        <v>117</v>
      </c>
      <c r="AK11" s="10">
        <v>1</v>
      </c>
      <c r="AL11" s="7" t="s">
        <v>192</v>
      </c>
      <c r="AM11" s="18" t="s">
        <v>166</v>
      </c>
      <c r="AN11" s="19" t="s">
        <v>166</v>
      </c>
      <c r="AO11" s="18" t="s">
        <v>151</v>
      </c>
      <c r="AP11" s="18" t="s">
        <v>151</v>
      </c>
      <c r="AQ11" s="4" t="s">
        <v>169</v>
      </c>
      <c r="AR11" s="5">
        <v>43845</v>
      </c>
      <c r="AS11" s="5">
        <v>43845</v>
      </c>
      <c r="AT11" s="4" t="s">
        <v>150</v>
      </c>
    </row>
    <row r="12" spans="1:46" ht="120" x14ac:dyDescent="0.25">
      <c r="A12" s="4">
        <v>2019</v>
      </c>
      <c r="B12" s="5">
        <v>43739</v>
      </c>
      <c r="C12" s="5">
        <v>43830</v>
      </c>
      <c r="D12" s="4" t="s">
        <v>109</v>
      </c>
      <c r="E12" s="4" t="s">
        <v>111</v>
      </c>
      <c r="F12" s="6" t="s">
        <v>193</v>
      </c>
      <c r="G12" s="7" t="s">
        <v>153</v>
      </c>
      <c r="H12" s="8" t="s">
        <v>151</v>
      </c>
      <c r="I12" s="11" t="s">
        <v>194</v>
      </c>
      <c r="J12" s="10">
        <v>1</v>
      </c>
      <c r="K12" s="10" t="s">
        <v>150</v>
      </c>
      <c r="L12" s="10" t="s">
        <v>150</v>
      </c>
      <c r="M12" s="10" t="s">
        <v>150</v>
      </c>
      <c r="N12" s="11" t="s">
        <v>195</v>
      </c>
      <c r="O12" s="10" t="s">
        <v>196</v>
      </c>
      <c r="P12" s="10" t="s">
        <v>150</v>
      </c>
      <c r="Q12" s="10" t="s">
        <v>159</v>
      </c>
      <c r="R12" s="6" t="s">
        <v>193</v>
      </c>
      <c r="S12" s="12">
        <v>43802</v>
      </c>
      <c r="T12" s="13">
        <f t="shared" si="0"/>
        <v>1139339.3534482759</v>
      </c>
      <c r="U12" s="14">
        <v>1321633.6499999999</v>
      </c>
      <c r="V12" s="10">
        <v>0</v>
      </c>
      <c r="W12" s="10">
        <v>0</v>
      </c>
      <c r="X12" s="10" t="s">
        <v>160</v>
      </c>
      <c r="Y12" s="10" t="s">
        <v>150</v>
      </c>
      <c r="Z12" s="10" t="s">
        <v>161</v>
      </c>
      <c r="AA12" s="21" t="s">
        <v>194</v>
      </c>
      <c r="AB12" s="16">
        <f>132163.37+396490.1</f>
        <v>528653.47</v>
      </c>
      <c r="AC12" s="17">
        <v>43805</v>
      </c>
      <c r="AD12" s="17">
        <v>43499</v>
      </c>
      <c r="AE12" s="18" t="s">
        <v>197</v>
      </c>
      <c r="AF12" s="18" t="s">
        <v>151</v>
      </c>
      <c r="AG12" s="11" t="s">
        <v>198</v>
      </c>
      <c r="AH12" s="10" t="s">
        <v>199</v>
      </c>
      <c r="AI12" s="10">
        <v>5</v>
      </c>
      <c r="AJ12" s="10" t="s">
        <v>117</v>
      </c>
      <c r="AK12" s="10">
        <v>1</v>
      </c>
      <c r="AL12" s="7" t="s">
        <v>200</v>
      </c>
      <c r="AM12" s="18" t="s">
        <v>166</v>
      </c>
      <c r="AN12" s="19" t="s">
        <v>166</v>
      </c>
      <c r="AO12" s="18" t="s">
        <v>151</v>
      </c>
      <c r="AP12" s="18" t="s">
        <v>151</v>
      </c>
      <c r="AQ12" s="4" t="s">
        <v>169</v>
      </c>
      <c r="AR12" s="5">
        <v>43845</v>
      </c>
      <c r="AS12" s="5">
        <v>43845</v>
      </c>
      <c r="AT12" s="4" t="s">
        <v>150</v>
      </c>
    </row>
    <row r="13" spans="1:46" ht="120" x14ac:dyDescent="0.25">
      <c r="A13" s="4">
        <v>2019</v>
      </c>
      <c r="B13" s="5">
        <v>43739</v>
      </c>
      <c r="C13" s="5">
        <v>43830</v>
      </c>
      <c r="D13" s="4" t="s">
        <v>109</v>
      </c>
      <c r="E13" s="4" t="s">
        <v>112</v>
      </c>
      <c r="F13" s="6" t="s">
        <v>201</v>
      </c>
      <c r="G13" s="7" t="s">
        <v>153</v>
      </c>
      <c r="H13" s="8" t="s">
        <v>151</v>
      </c>
      <c r="I13" s="11" t="s">
        <v>202</v>
      </c>
      <c r="J13" s="10">
        <v>1</v>
      </c>
      <c r="K13" s="10" t="s">
        <v>203</v>
      </c>
      <c r="L13" s="10" t="s">
        <v>204</v>
      </c>
      <c r="M13" s="10" t="s">
        <v>205</v>
      </c>
      <c r="N13" s="11" t="s">
        <v>206</v>
      </c>
      <c r="O13" s="10" t="s">
        <v>150</v>
      </c>
      <c r="P13" s="10" t="s">
        <v>150</v>
      </c>
      <c r="Q13" s="10" t="s">
        <v>159</v>
      </c>
      <c r="R13" s="6" t="s">
        <v>201</v>
      </c>
      <c r="S13" s="12">
        <v>43802</v>
      </c>
      <c r="T13" s="13">
        <f t="shared" si="0"/>
        <v>12101.73275862069</v>
      </c>
      <c r="U13" s="14">
        <v>14038.01</v>
      </c>
      <c r="V13" s="10">
        <v>0</v>
      </c>
      <c r="W13" s="10">
        <v>0</v>
      </c>
      <c r="X13" s="10" t="s">
        <v>160</v>
      </c>
      <c r="Y13" s="10" t="s">
        <v>150</v>
      </c>
      <c r="Z13" s="10" t="s">
        <v>161</v>
      </c>
      <c r="AA13" s="21" t="s">
        <v>202</v>
      </c>
      <c r="AB13" s="23">
        <v>0</v>
      </c>
      <c r="AC13" s="17">
        <v>43803</v>
      </c>
      <c r="AD13" s="17">
        <v>43818</v>
      </c>
      <c r="AE13" s="18" t="s">
        <v>207</v>
      </c>
      <c r="AF13" s="18" t="s">
        <v>151</v>
      </c>
      <c r="AG13" s="11" t="s">
        <v>191</v>
      </c>
      <c r="AH13" s="10" t="s">
        <v>199</v>
      </c>
      <c r="AI13" s="10">
        <v>6</v>
      </c>
      <c r="AJ13" s="10" t="s">
        <v>117</v>
      </c>
      <c r="AK13" s="10">
        <v>1</v>
      </c>
      <c r="AL13" s="7" t="s">
        <v>165</v>
      </c>
      <c r="AM13" s="18" t="s">
        <v>166</v>
      </c>
      <c r="AN13" s="19" t="s">
        <v>166</v>
      </c>
      <c r="AO13" s="19" t="s">
        <v>208</v>
      </c>
      <c r="AP13" s="19" t="s">
        <v>209</v>
      </c>
      <c r="AQ13" s="4" t="s">
        <v>169</v>
      </c>
      <c r="AR13" s="5">
        <v>43845</v>
      </c>
      <c r="AS13" s="5">
        <v>43845</v>
      </c>
      <c r="AT13" s="4" t="s">
        <v>150</v>
      </c>
    </row>
    <row r="14" spans="1:46" ht="153" x14ac:dyDescent="0.25">
      <c r="A14" s="4">
        <v>2019</v>
      </c>
      <c r="B14" s="5">
        <v>43739</v>
      </c>
      <c r="C14" s="5">
        <v>43830</v>
      </c>
      <c r="D14" s="4" t="s">
        <v>109</v>
      </c>
      <c r="E14" s="4" t="s">
        <v>111</v>
      </c>
      <c r="F14" s="6" t="s">
        <v>210</v>
      </c>
      <c r="G14" s="7" t="s">
        <v>153</v>
      </c>
      <c r="H14" s="8" t="s">
        <v>151</v>
      </c>
      <c r="I14" s="11" t="s">
        <v>211</v>
      </c>
      <c r="J14" s="10">
        <v>1</v>
      </c>
      <c r="K14" s="10" t="s">
        <v>212</v>
      </c>
      <c r="L14" s="10" t="s">
        <v>213</v>
      </c>
      <c r="M14" s="10" t="s">
        <v>214</v>
      </c>
      <c r="N14" s="11" t="s">
        <v>215</v>
      </c>
      <c r="O14" s="10" t="s">
        <v>150</v>
      </c>
      <c r="P14" s="10" t="s">
        <v>150</v>
      </c>
      <c r="Q14" s="10" t="s">
        <v>159</v>
      </c>
      <c r="R14" s="6" t="s">
        <v>210</v>
      </c>
      <c r="S14" s="12">
        <v>43810</v>
      </c>
      <c r="T14" s="13">
        <f t="shared" si="0"/>
        <v>1024799.8879310347</v>
      </c>
      <c r="U14" s="14">
        <v>1188767.8700000001</v>
      </c>
      <c r="V14" s="10">
        <v>0</v>
      </c>
      <c r="W14" s="10">
        <v>0</v>
      </c>
      <c r="X14" s="10" t="s">
        <v>160</v>
      </c>
      <c r="Y14" s="10" t="s">
        <v>150</v>
      </c>
      <c r="Z14" s="10" t="s">
        <v>161</v>
      </c>
      <c r="AA14" s="21" t="s">
        <v>211</v>
      </c>
      <c r="AB14" s="16">
        <f>118876.79+356630.36</f>
        <v>475507.14999999997</v>
      </c>
      <c r="AC14" s="17">
        <v>43811</v>
      </c>
      <c r="AD14" s="17">
        <v>43870</v>
      </c>
      <c r="AE14" s="18" t="s">
        <v>216</v>
      </c>
      <c r="AF14" s="18" t="s">
        <v>151</v>
      </c>
      <c r="AG14" s="11" t="s">
        <v>217</v>
      </c>
      <c r="AH14" s="10" t="s">
        <v>218</v>
      </c>
      <c r="AI14" s="10">
        <v>7</v>
      </c>
      <c r="AJ14" s="10" t="s">
        <v>117</v>
      </c>
      <c r="AK14" s="10">
        <v>1</v>
      </c>
      <c r="AL14" s="7" t="s">
        <v>165</v>
      </c>
      <c r="AM14" s="18" t="s">
        <v>166</v>
      </c>
      <c r="AN14" s="19" t="s">
        <v>166</v>
      </c>
      <c r="AO14" s="18" t="s">
        <v>151</v>
      </c>
      <c r="AP14" s="18" t="s">
        <v>151</v>
      </c>
      <c r="AQ14" s="4" t="s">
        <v>169</v>
      </c>
      <c r="AR14" s="5">
        <v>43845</v>
      </c>
      <c r="AS14" s="5">
        <v>43845</v>
      </c>
      <c r="AT14" s="4" t="s">
        <v>150</v>
      </c>
    </row>
    <row r="15" spans="1:46" ht="120" x14ac:dyDescent="0.25">
      <c r="A15" s="4">
        <v>2019</v>
      </c>
      <c r="B15" s="5">
        <v>43739</v>
      </c>
      <c r="C15" s="5">
        <v>43830</v>
      </c>
      <c r="D15" s="4" t="s">
        <v>109</v>
      </c>
      <c r="E15" s="4" t="s">
        <v>111</v>
      </c>
      <c r="F15" s="6" t="s">
        <v>219</v>
      </c>
      <c r="G15" s="7" t="s">
        <v>220</v>
      </c>
      <c r="H15" s="8" t="s">
        <v>151</v>
      </c>
      <c r="I15" s="11" t="s">
        <v>221</v>
      </c>
      <c r="J15" s="10">
        <v>1</v>
      </c>
      <c r="K15" s="10" t="s">
        <v>150</v>
      </c>
      <c r="L15" s="10" t="s">
        <v>150</v>
      </c>
      <c r="M15" s="10" t="s">
        <v>150</v>
      </c>
      <c r="N15" s="11" t="s">
        <v>222</v>
      </c>
      <c r="O15" s="10" t="s">
        <v>150</v>
      </c>
      <c r="P15" s="10" t="s">
        <v>150</v>
      </c>
      <c r="Q15" s="10" t="s">
        <v>159</v>
      </c>
      <c r="R15" s="6" t="s">
        <v>219</v>
      </c>
      <c r="S15" s="12">
        <v>43810</v>
      </c>
      <c r="T15" s="13">
        <f t="shared" si="0"/>
        <v>506100.00000000006</v>
      </c>
      <c r="U15" s="14">
        <v>587076</v>
      </c>
      <c r="V15" s="10">
        <v>0</v>
      </c>
      <c r="W15" s="10">
        <v>0</v>
      </c>
      <c r="X15" s="10" t="s">
        <v>160</v>
      </c>
      <c r="Y15" s="10" t="s">
        <v>150</v>
      </c>
      <c r="Z15" s="10" t="s">
        <v>161</v>
      </c>
      <c r="AA15" s="21" t="s">
        <v>221</v>
      </c>
      <c r="AB15" s="16">
        <f>181307.89+906539.43</f>
        <v>1087847.32</v>
      </c>
      <c r="AC15" s="17">
        <v>43811</v>
      </c>
      <c r="AD15" s="17">
        <v>43870</v>
      </c>
      <c r="AE15" s="18" t="s">
        <v>223</v>
      </c>
      <c r="AF15" s="18" t="s">
        <v>151</v>
      </c>
      <c r="AG15" s="11" t="s">
        <v>224</v>
      </c>
      <c r="AH15" s="10" t="s">
        <v>225</v>
      </c>
      <c r="AI15" s="10">
        <v>8</v>
      </c>
      <c r="AJ15" s="10" t="s">
        <v>117</v>
      </c>
      <c r="AK15" s="10">
        <v>1</v>
      </c>
      <c r="AL15" s="7" t="s">
        <v>226</v>
      </c>
      <c r="AM15" s="18" t="s">
        <v>166</v>
      </c>
      <c r="AN15" s="19" t="s">
        <v>166</v>
      </c>
      <c r="AO15" s="18" t="s">
        <v>151</v>
      </c>
      <c r="AP15" s="18" t="s">
        <v>151</v>
      </c>
      <c r="AQ15" s="4" t="s">
        <v>169</v>
      </c>
      <c r="AR15" s="5">
        <v>43845</v>
      </c>
      <c r="AS15" s="5">
        <v>43845</v>
      </c>
      <c r="AT15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8" r:id="rId1"/>
    <hyperlink ref="AF9:AF15" r:id="rId2" display="http://www.sanfrancisco.gob.mx/transparencia/NA"/>
    <hyperlink ref="AE8" r:id="rId3"/>
    <hyperlink ref="AE9" r:id="rId4"/>
    <hyperlink ref="H8" r:id="rId5"/>
    <hyperlink ref="H9:H15" r:id="rId6" display="http://www.sanfrancisco.gob.mx/transparencia/NA"/>
    <hyperlink ref="AE11" r:id="rId7"/>
    <hyperlink ref="AE12" r:id="rId8"/>
    <hyperlink ref="AE13" r:id="rId9"/>
    <hyperlink ref="AE14" r:id="rId10"/>
    <hyperlink ref="AE15" r:id="rId11"/>
    <hyperlink ref="AM10" r:id="rId12"/>
    <hyperlink ref="AE10" r:id="rId13"/>
    <hyperlink ref="AM11:AM15" r:id="rId14" display="http://www.sanfrancisco.gob.mx/transparencia/archivos/2019/04/201910120880002719.pdf"/>
    <hyperlink ref="AN8" r:id="rId15"/>
    <hyperlink ref="AO9" r:id="rId16"/>
    <hyperlink ref="AP9" r:id="rId17"/>
    <hyperlink ref="AO10" r:id="rId18"/>
    <hyperlink ref="AP10" r:id="rId19"/>
    <hyperlink ref="AO11" r:id="rId20"/>
    <hyperlink ref="AO12" r:id="rId21"/>
    <hyperlink ref="AP11" r:id="rId22"/>
    <hyperlink ref="AP12" r:id="rId23"/>
    <hyperlink ref="AO14" r:id="rId24"/>
    <hyperlink ref="AO15" r:id="rId25"/>
    <hyperlink ref="AP14" r:id="rId26"/>
    <hyperlink ref="AP15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227</v>
      </c>
      <c r="C4" t="s">
        <v>228</v>
      </c>
      <c r="D4" s="6" t="s">
        <v>152</v>
      </c>
      <c r="E4" t="s">
        <v>141</v>
      </c>
    </row>
    <row r="5" spans="1:5" x14ac:dyDescent="0.25">
      <c r="A5">
        <v>2</v>
      </c>
      <c r="B5" t="s">
        <v>229</v>
      </c>
      <c r="C5" t="s">
        <v>230</v>
      </c>
      <c r="D5" s="6" t="s">
        <v>170</v>
      </c>
      <c r="E5" t="s">
        <v>141</v>
      </c>
    </row>
    <row r="6" spans="1:5" x14ac:dyDescent="0.25">
      <c r="A6">
        <v>3</v>
      </c>
      <c r="B6" t="s">
        <v>229</v>
      </c>
      <c r="C6" t="s">
        <v>231</v>
      </c>
      <c r="D6" s="6" t="s">
        <v>179</v>
      </c>
      <c r="E6" t="s">
        <v>140</v>
      </c>
    </row>
    <row r="7" spans="1:5" x14ac:dyDescent="0.25">
      <c r="A7">
        <v>4</v>
      </c>
      <c r="B7" t="s">
        <v>229</v>
      </c>
      <c r="C7" t="s">
        <v>232</v>
      </c>
      <c r="D7" s="6" t="s">
        <v>186</v>
      </c>
      <c r="E7" t="s">
        <v>140</v>
      </c>
    </row>
    <row r="8" spans="1:5" x14ac:dyDescent="0.25">
      <c r="A8">
        <v>5</v>
      </c>
      <c r="B8" t="s">
        <v>233</v>
      </c>
      <c r="C8" t="s">
        <v>234</v>
      </c>
      <c r="D8" s="6" t="s">
        <v>193</v>
      </c>
      <c r="E8" t="s">
        <v>139</v>
      </c>
    </row>
    <row r="9" spans="1:5" x14ac:dyDescent="0.25">
      <c r="A9">
        <v>6</v>
      </c>
      <c r="B9" t="s">
        <v>235</v>
      </c>
      <c r="C9" t="s">
        <v>236</v>
      </c>
      <c r="D9" s="6" t="s">
        <v>201</v>
      </c>
      <c r="E9" t="s">
        <v>141</v>
      </c>
    </row>
    <row r="10" spans="1:5" ht="25.5" x14ac:dyDescent="0.25">
      <c r="A10">
        <v>7</v>
      </c>
      <c r="B10" t="s">
        <v>237</v>
      </c>
      <c r="C10" s="11" t="s">
        <v>238</v>
      </c>
      <c r="D10" s="6" t="s">
        <v>210</v>
      </c>
      <c r="E10" t="s">
        <v>139</v>
      </c>
    </row>
    <row r="11" spans="1:5" ht="30" x14ac:dyDescent="0.25">
      <c r="A11">
        <v>8</v>
      </c>
      <c r="B11" t="s">
        <v>229</v>
      </c>
      <c r="C11" s="24" t="s">
        <v>239</v>
      </c>
      <c r="D11" s="6" t="s">
        <v>219</v>
      </c>
      <c r="E11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1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43830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2020-01-21T21:25:39Z</dcterms:created>
  <dcterms:modified xsi:type="dcterms:W3CDTF">2020-01-29T21:48:53Z</dcterms:modified>
</cp:coreProperties>
</file>