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1\Cuenta Publica 2021\Primer Trimestre 2021\Digitales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<sst xmlns="http://schemas.openxmlformats.org/spreadsheetml/2006/main" count="893" uniqueCount="629">
  <si>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</si>
  <si>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</si>
  <si>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</si>
  <si>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</si>
  <si>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</si>
  <si>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</si>
  <si>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</si>
  <si>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</si>
  <si>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</si>
  <si>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</si>
  <si>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</si>
  <si>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</si>
  <si>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</si>
  <si>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</si>
  <si>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</si>
  <si>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</si>
  <si>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</si>
  <si>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</si>
  <si>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</si>
  <si>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</si>
  <si>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</si>
  <si>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</si>
  <si>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</si>
  <si>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</si>
  <si>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</si>
  <si>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</si>
  <si>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</si>
  <si>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</si>
  <si>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</si>
  <si>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</si>
  <si>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</si>
  <si>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</si>
  <si>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</si>
  <si>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</si>
  <si>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</si>
  <si>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</si>
  <si>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</si>
  <si>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</si>
  <si>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</si>
  <si>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</si>
  <si>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</si>
  <si>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</si>
  <si>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</si>
  <si>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</si>
  <si>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</si>
  <si>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</si>
  <si>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</si>
  <si>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</si>
  <si>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</si>
  <si>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</si>
  <si>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</si>
  <si>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</si>
  <si>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</si>
  <si>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</si>
  <si>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</si>
  <si>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</si>
  <si>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</si>
  <si>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</si>
  <si>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</si>
  <si>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</si>
  <si>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</si>
  <si>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</si>
  <si>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</si>
  <si>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</si>
  <si>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</si>
  <si>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</si>
  <si>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</si>
  <si>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</si>
  <si>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</si>
  <si>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</si>
  <si>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</si>
  <si>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</si>
  <si>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</si>
  <si>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</si>
  <si>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</si>
  <si>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</si>
  <si>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</si>
  <si>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</si>
  <si>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</si>
  <si>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</si>
  <si>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</si>
  <si>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</si>
  <si>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</si>
  <si>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</si>
  <si>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</si>
  <si>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</si>
  <si>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</si>
  <si>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</si>
  <si>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</si>
  <si>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</si>
  <si>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</si>
  <si>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</si>
  <si>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</si>
  <si>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</si>
  <si>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</si>
  <si>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</si>
  <si>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</si>
  <si>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</si>
  <si>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</si>
  <si>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</si>
  <si>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</si>
  <si>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</si>
  <si>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</si>
  <si>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</si>
  <si>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</si>
  <si>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</si>
  <si>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</si>
  <si>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</si>
  <si>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</si>
  <si>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</si>
  <si>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</si>
  <si>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</si>
  <si>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</si>
  <si>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</si>
  <si>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</si>
  <si>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</si>
  <si>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</si>
  <si>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</si>
  <si>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</si>
  <si>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</si>
  <si>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</si>
  <si>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</si>
  <si>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</si>
  <si>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</si>
  <si>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</si>
  <si>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</si>
  <si>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</si>
  <si>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</si>
  <si>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</si>
  <si>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</si>
  <si>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</si>
  <si>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</si>
  <si>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</si>
  <si>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</si>
  <si>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</si>
  <si>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</si>
  <si>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</si>
  <si>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</si>
  <si>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</si>
  <si>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</si>
  <si>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</si>
  <si>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</si>
  <si>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</si>
  <si>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</si>
  <si>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</si>
  <si>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</si>
  <si>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</si>
  <si>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</si>
  <si>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</si>
  <si>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</si>
  <si>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</si>
  <si>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</si>
  <si>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</si>
  <si>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</si>
  <si>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</si>
  <si>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</si>
  <si>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</si>
  <si>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</si>
  <si>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</si>
  <si>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</si>
  <si>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</si>
  <si>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</si>
  <si>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</si>
  <si>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</si>
  <si>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</si>
  <si>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</si>
  <si>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</si>
  <si>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</si>
  <si>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</si>
  <si>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</si>
  <si>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</si>
  <si>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</si>
  <si>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</si>
  <si>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</si>
  <si>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</si>
  <si>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</si>
  <si>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</si>
  <si>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</si>
  <si>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</si>
  <si>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</si>
  <si>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</si>
  <si>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</si>
  <si>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</si>
  <si>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</si>
  <si>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</si>
  <si>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</si>
  <si>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</si>
  <si>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</si>
  <si>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</si>
  <si>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</si>
  <si>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</si>
  <si>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</si>
  <si>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</si>
  <si>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</si>
  <si>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</si>
  <si>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</si>
  <si>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</si>
  <si>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</si>
  <si>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</si>
  <si>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</si>
  <si>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</si>
  <si>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</si>
  <si>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</si>
  <si>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</si>
  <si>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</si>
  <si>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</si>
  <si>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</si>
  <si>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</si>
  <si>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</si>
  <si>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</si>
  <si>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</si>
  <si>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</si>
  <si>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</si>
  <si>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</si>
  <si>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</si>
  <si>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</si>
  <si>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</si>
  <si>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</si>
  <si>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</si>
  <si>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</si>
  <si>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</si>
  <si>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</si>
  <si>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</si>
  <si>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</si>
  <si>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</si>
  <si>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</si>
  <si>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</si>
  <si>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</si>
  <si>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</si>
  <si>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</si>
  <si>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</si>
  <si>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</si>
  <si>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</si>
  <si>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</si>
  <si>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</si>
  <si>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</si>
  <si>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</si>
  <si>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</si>
  <si>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</si>
  <si>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</si>
  <si>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</si>
  <si>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</si>
  <si>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</si>
  <si>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</si>
  <si>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</si>
  <si>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</si>
  <si>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</si>
  <si>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</si>
  <si>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</si>
  <si>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</si>
  <si>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</si>
  <si>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</si>
  <si>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</si>
  <si>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</si>
  <si>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</si>
  <si>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</si>
  <si>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</si>
  <si>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</si>
  <si>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</si>
  <si>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</si>
  <si>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</si>
  <si>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</si>
  <si>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</si>
  <si>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</si>
  <si>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</si>
  <si>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</si>
  <si>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</si>
  <si>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</si>
  <si>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</si>
  <si>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</si>
  <si>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</si>
  <si>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</si>
  <si>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</si>
  <si>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</si>
  <si>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</si>
  <si>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</si>
  <si>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</si>
  <si>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</si>
  <si>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</si>
  <si>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</si>
  <si>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</si>
  <si>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</si>
  <si>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</si>
  <si>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</si>
  <si>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</si>
  <si>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</si>
  <si>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</si>
  <si>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</si>
  <si>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</si>
  <si>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</si>
  <si>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</si>
  <si>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</si>
  <si>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</si>
  <si>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</si>
  <si>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</si>
  <si>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</si>
  <si>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</si>
  <si>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</si>
  <si>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</si>
  <si>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</si>
  <si>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</si>
  <si>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</si>
  <si>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</si>
  <si>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</si>
  <si>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</si>
  <si>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</si>
  <si>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</si>
  <si>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</si>
  <si>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</si>
  <si>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</si>
  <si>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</si>
  <si>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</si>
  <si>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</si>
  <si>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</si>
  <si>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</si>
  <si>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</si>
  <si>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</si>
  <si>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</si>
  <si>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</si>
  <si>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</si>
  <si>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</si>
  <si>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</si>
  <si>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</si>
  <si>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</si>
  <si>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</si>
  <si>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</si>
  <si>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</si>
  <si>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</si>
  <si>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</si>
  <si>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</si>
  <si>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</si>
  <si>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</si>
  <si>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</si>
  <si>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</si>
  <si>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</si>
  <si>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</si>
  <si>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</si>
  <si>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</si>
  <si>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</si>
  <si>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</si>
  <si>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</si>
  <si>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</si>
  <si>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</si>
  <si>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</si>
  <si>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</si>
  <si>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</si>
  <si>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</si>
  <si>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</si>
  <si>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</si>
  <si>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</si>
  <si>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</si>
  <si>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</si>
  <si>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</si>
  <si>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</si>
  <si>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</si>
  <si>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</si>
  <si>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</si>
  <si>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</si>
  <si>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</si>
  <si>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</si>
  <si>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</si>
  <si>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</si>
  <si>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</si>
  <si>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</si>
  <si>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</si>
  <si>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</si>
  <si>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</si>
  <si>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</si>
  <si>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</si>
  <si>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</si>
  <si>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</si>
  <si>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</si>
  <si>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</si>
  <si>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</si>
  <si>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</si>
  <si>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</si>
  <si>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</si>
  <si>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</si>
  <si>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</si>
  <si>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</si>
  <si>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</si>
  <si>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</si>
  <si>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</si>
  <si>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</si>
  <si>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</si>
  <si>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</si>
  <si>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</si>
  <si>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</si>
  <si>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</si>
  <si>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</si>
  <si>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</si>
  <si>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</si>
  <si>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</si>
  <si>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</si>
  <si>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</si>
  <si>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</si>
  <si>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</si>
  <si>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</si>
  <si>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</si>
  <si>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</si>
  <si>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</si>
  <si>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</si>
  <si>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</si>
  <si>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</si>
  <si>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</si>
  <si>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</si>
  <si>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</si>
  <si>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</si>
  <si>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</si>
  <si>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</si>
  <si>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</si>
  <si>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</si>
  <si>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</si>
  <si>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</si>
  <si>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</si>
  <si>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</si>
  <si>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</si>
  <si>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</si>
  <si>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</si>
  <si>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</si>
  <si>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</si>
  <si>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</si>
  <si>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</si>
  <si>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</si>
  <si>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</si>
  <si>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</si>
  <si>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</si>
  <si>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</si>
  <si>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</si>
  <si>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</si>
  <si>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</si>
  <si>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</si>
  <si>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</si>
  <si>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</si>
  <si>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</si>
  <si>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</si>
  <si>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</si>
  <si>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</si>
  <si>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</si>
  <si>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</si>
  <si>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</si>
  <si>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</si>
  <si>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</si>
  <si>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</si>
  <si>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</si>
  <si>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</si>
  <si>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</si>
  <si>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</si>
  <si>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</si>
  <si>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</si>
  <si>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</si>
  <si>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</si>
  <si>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</si>
  <si>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</si>
  <si>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</si>
  <si>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</si>
  <si>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</si>
  <si>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</si>
  <si>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</si>
  <si>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</si>
  <si>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</si>
  <si>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</si>
  <si>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</si>
  <si>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</si>
  <si>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</si>
  <si>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</si>
  <si>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</si>
  <si>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</si>
  <si>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</si>
  <si>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</si>
  <si>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</si>
  <si>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</si>
  <si>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</si>
  <si>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</si>
  <si>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</si>
  <si>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</si>
  <si>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</si>
  <si>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</si>
  <si>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</si>
  <si>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</si>
  <si>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</si>
  <si>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</si>
  <si>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</si>
  <si>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</si>
  <si>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</si>
  <si>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</si>
  <si>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</si>
  <si>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</si>
  <si>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</si>
  <si>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</si>
  <si>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</si>
  <si>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</si>
  <si>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</si>
  <si>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</si>
  <si>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</si>
  <si>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</si>
  <si>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</si>
  <si>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</si>
  <si>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</si>
  <si>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</si>
  <si>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</si>
  <si>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</si>
  <si>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</si>
  <si>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</si>
  <si>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</si>
  <si>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</si>
  <si>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</si>
  <si>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</si>
  <si>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</si>
  <si>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</si>
  <si>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</si>
  <si>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</si>
  <si>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</si>
  <si>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</si>
  <si>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</si>
  <si>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</si>
  <si>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</si>
  <si>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</si>
  <si>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</si>
  <si>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</si>
  <si>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</si>
  <si>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</si>
  <si>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</si>
  <si>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</si>
  <si>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</si>
  <si>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</si>
  <si>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</si>
  <si>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</si>
  <si>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</si>
  <si>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</si>
  <si>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</si>
  <si>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</si>
  <si>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</si>
  <si>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</si>
  <si>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</si>
  <si>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</si>
  <si>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</si>
  <si>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</si>
  <si>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</si>
  <si>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</si>
  <si>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</si>
  <si>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</si>
  <si>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</si>
  <si>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</si>
  <si>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</si>
  <si>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</si>
  <si>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</si>
  <si>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</si>
  <si>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</si>
  <si>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</si>
  <si>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</si>
  <si>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</si>
  <si>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</si>
  <si>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</si>
  <si>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</si>
  <si>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</si>
  <si>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</si>
  <si>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</si>
  <si>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</si>
  <si>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</si>
  <si>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</si>
  <si>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</si>
  <si>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</si>
  <si>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</si>
  <si>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</si>
  <si>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</si>
  <si>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</si>
  <si>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</si>
  <si>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</si>
  <si>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</si>
  <si>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</si>
  <si>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</si>
  <si>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</si>
  <si>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</si>
  <si>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</si>
  <si>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</si>
  <si>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</si>
  <si>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</si>
  <si>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</si>
  <si>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</si>
  <si>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</si>
  <si>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</si>
  <si>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</si>
  <si>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</si>
  <si>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</si>
  <si>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</si>
  <si>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</si>
  <si>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</si>
  <si>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</si>
  <si>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</si>
  <si>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</si>
  <si>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</si>
  <si>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</si>
  <si>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</si>
  <si>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</si>
  <si>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</si>
  <si>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</si>
  <si>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</si>
  <si>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</si>
  <si>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</si>
  <si>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</si>
  <si>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</si>
  <si>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</si>
  <si>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</si>
  <si>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</si>
  <si>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</si>
  <si>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</si>
  <si>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</si>
  <si>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</si>
  <si>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</si>
  <si>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</si>
  <si>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</si>
  <si>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</si>
  <si>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</si>
  <si>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</si>
  <si>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</si>
  <si>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</si>
  <si>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</si>
  <si>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</si>
  <si>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</si>
  <si>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</si>
  <si>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</si>
  <si>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</si>
  <si>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</si>
  <si>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</si>
  <si>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</si>
  <si>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SAN FRANCISCO DEL RINCON</t>
  </si>
  <si>
    <t>CORRESPONDIENTE DEL 1 DE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</si>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</sst>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0" fillId="0" borderId="0" xfId="0" applyFont="1" applyProtection="1"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19" sqref="E1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6" x14ac:dyDescent="0.2">
      <c r="A33" s="7"/>
      <c r="B33" s="9"/>
    </row>
    <row r="34" spans="1:6" x14ac:dyDescent="0.2">
      <c r="A34" s="47" t="s">
        <v>49</v>
      </c>
      <c r="B34" s="48" t="s">
        <v>44</v>
      </c>
    </row>
    <row r="35" spans="1:6" x14ac:dyDescent="0.2">
      <c r="A35" s="47" t="s">
        <v>50</v>
      </c>
      <c r="B35" s="48" t="s">
        <v>45</v>
      </c>
    </row>
    <row r="36" spans="1:6" x14ac:dyDescent="0.2">
      <c r="A36" s="7"/>
      <c r="B36" s="10"/>
    </row>
    <row r="37" spans="1:6" x14ac:dyDescent="0.2">
      <c r="A37" s="7"/>
      <c r="B37" s="8" t="s">
        <v>47</v>
      </c>
    </row>
    <row r="38" spans="1:6" x14ac:dyDescent="0.2">
      <c r="A38" s="7" t="s">
        <v>48</v>
      </c>
      <c r="B38" s="48" t="s">
        <v>32</v>
      </c>
    </row>
    <row r="39" spans="1:6" x14ac:dyDescent="0.2">
      <c r="A39" s="7"/>
      <c r="B39" s="48" t="s">
        <v>33</v>
      </c>
    </row>
    <row r="40" spans="1:6" ht="12" thickBot="1" x14ac:dyDescent="0.25">
      <c r="A40" s="11"/>
      <c r="B40" s="12"/>
    </row>
    <row r="42" spans="1:6" ht="12" x14ac:dyDescent="0.2">
      <c r="A42" s="165" t="s">
        <v>628</v>
      </c>
      <c r="B42" s="165"/>
      <c r="C42" s="165"/>
      <c r="D42" s="165"/>
      <c r="E42" s="165"/>
      <c r="F42" s="16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181670095.75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12000000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12000000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169670095.75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98961201.25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19461512.400000002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394389.55</v>
      </c>
    </row>
    <row r="11" spans="1:3" x14ac:dyDescent="0.2">
      <c r="A11" s="100">
        <v>2.4</v>
      </c>
      <c r="B11" s="83" t="s">
        <v>241</v>
      </c>
      <c r="C11" s="93">
        <v>69391.199999999997</v>
      </c>
    </row>
    <row r="12" spans="1:3" x14ac:dyDescent="0.2">
      <c r="A12" s="100">
        <v>2.5</v>
      </c>
      <c r="B12" s="83" t="s">
        <v>242</v>
      </c>
      <c r="C12" s="93">
        <v>1032400</v>
      </c>
    </row>
    <row r="13" spans="1:3" x14ac:dyDescent="0.2">
      <c r="A13" s="100">
        <v>2.6</v>
      </c>
      <c r="B13" s="83" t="s">
        <v>243</v>
      </c>
      <c r="C13" s="93">
        <v>1283771.5</v>
      </c>
    </row>
    <row r="14" spans="1:3" x14ac:dyDescent="0.2">
      <c r="A14" s="100">
        <v>2.7</v>
      </c>
      <c r="B14" s="83" t="s">
        <v>244</v>
      </c>
      <c r="C14" s="93">
        <v>479999.7</v>
      </c>
    </row>
    <row r="15" spans="1:3" x14ac:dyDescent="0.2">
      <c r="A15" s="100">
        <v>2.8</v>
      </c>
      <c r="B15" s="83" t="s">
        <v>245</v>
      </c>
      <c r="C15" s="93">
        <v>142180.20000000001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264000</v>
      </c>
    </row>
    <row r="18" spans="1:3" x14ac:dyDescent="0.2">
      <c r="A18" s="100" t="s">
        <v>574</v>
      </c>
      <c r="B18" s="83" t="s">
        <v>249</v>
      </c>
      <c r="C18" s="93">
        <v>19052.32</v>
      </c>
    </row>
    <row r="19" spans="1:3" x14ac:dyDescent="0.2">
      <c r="A19" s="100" t="s">
        <v>575</v>
      </c>
      <c r="B19" s="83" t="s">
        <v>546</v>
      </c>
      <c r="C19" s="93">
        <v>12912794.800000001</v>
      </c>
    </row>
    <row r="20" spans="1:3" x14ac:dyDescent="0.2">
      <c r="A20" s="100" t="s">
        <v>576</v>
      </c>
      <c r="B20" s="83" t="s">
        <v>547</v>
      </c>
      <c r="C20" s="93">
        <v>616460.76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795567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1451505.37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9711704.0500000007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9711704.0500000007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89211392.899999991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1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1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46162.06</v>
      </c>
    </row>
    <row r="9" spans="1:8" x14ac:dyDescent="0.2">
      <c r="A9" s="24">
        <v>1115</v>
      </c>
      <c r="B9" s="22" t="s">
        <v>199</v>
      </c>
      <c r="C9" s="26">
        <v>6071979.1100000003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4591</v>
      </c>
      <c r="D15" s="26">
        <v>4591</v>
      </c>
      <c r="E15" s="26">
        <v>4591</v>
      </c>
      <c r="F15" s="26">
        <v>6825.78</v>
      </c>
      <c r="G15" s="26">
        <v>4953.4799999999996</v>
      </c>
    </row>
    <row r="16" spans="1:8" x14ac:dyDescent="0.2">
      <c r="A16" s="24">
        <v>1124</v>
      </c>
      <c r="B16" s="22" t="s">
        <v>203</v>
      </c>
      <c r="C16" s="26">
        <v>879057.83</v>
      </c>
      <c r="D16" s="26">
        <v>-1629503.68</v>
      </c>
      <c r="E16" s="26">
        <v>-1650855.38</v>
      </c>
      <c r="F16" s="26">
        <v>-1602355.38</v>
      </c>
      <c r="G16" s="26">
        <v>-3477029.64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8311098.2999999998</v>
      </c>
      <c r="D20" s="26">
        <v>8311098.2999999998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18500</v>
      </c>
      <c r="D21" s="26">
        <v>18500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11098579.9</v>
      </c>
      <c r="D23" s="26">
        <v>11098579.9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14074641.23</v>
      </c>
      <c r="D27" s="26">
        <v>14074641.23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1124536.94</v>
      </c>
    </row>
    <row r="42" spans="1:8" x14ac:dyDescent="0.2">
      <c r="A42" s="24">
        <v>1151</v>
      </c>
      <c r="B42" s="22" t="s">
        <v>226</v>
      </c>
      <c r="C42" s="26">
        <v>1124536.94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909144126.12000012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446965674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341650480.19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62199582.859999999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57776756.340000004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551632.73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141517203.77000001</v>
      </c>
      <c r="D62" s="26">
        <f t="shared" ref="D62:E62" si="0">SUM(D63:D70)</f>
        <v>0</v>
      </c>
      <c r="E62" s="26">
        <f t="shared" si="0"/>
        <v>-90755795.329999998</v>
      </c>
    </row>
    <row r="63" spans="1:9" x14ac:dyDescent="0.2">
      <c r="A63" s="24">
        <v>1241</v>
      </c>
      <c r="B63" s="22" t="s">
        <v>240</v>
      </c>
      <c r="C63" s="26">
        <v>18418881.43</v>
      </c>
      <c r="D63" s="26">
        <v>0</v>
      </c>
      <c r="E63" s="26">
        <v>-11282566.460000001</v>
      </c>
    </row>
    <row r="64" spans="1:9" x14ac:dyDescent="0.2">
      <c r="A64" s="24">
        <v>1242</v>
      </c>
      <c r="B64" s="22" t="s">
        <v>241</v>
      </c>
      <c r="C64" s="26">
        <v>4353792.2300000004</v>
      </c>
      <c r="D64" s="26">
        <v>0</v>
      </c>
      <c r="E64" s="26">
        <v>-2210191.63</v>
      </c>
    </row>
    <row r="65" spans="1:9" x14ac:dyDescent="0.2">
      <c r="A65" s="24">
        <v>1243</v>
      </c>
      <c r="B65" s="22" t="s">
        <v>242</v>
      </c>
      <c r="C65" s="26">
        <v>1422579.05</v>
      </c>
      <c r="D65" s="26">
        <v>0</v>
      </c>
      <c r="E65" s="26">
        <v>-155795.35</v>
      </c>
    </row>
    <row r="66" spans="1:9" x14ac:dyDescent="0.2">
      <c r="A66" s="24">
        <v>1244</v>
      </c>
      <c r="B66" s="22" t="s">
        <v>243</v>
      </c>
      <c r="C66" s="26">
        <v>84095155.200000003</v>
      </c>
      <c r="D66" s="26">
        <v>0</v>
      </c>
      <c r="E66" s="26">
        <v>-61107683.390000001</v>
      </c>
    </row>
    <row r="67" spans="1:9" x14ac:dyDescent="0.2">
      <c r="A67" s="24">
        <v>1245</v>
      </c>
      <c r="B67" s="22" t="s">
        <v>244</v>
      </c>
      <c r="C67" s="26">
        <v>3931017.24</v>
      </c>
      <c r="D67" s="26">
        <v>0</v>
      </c>
      <c r="E67" s="26">
        <v>-2322554.7200000002</v>
      </c>
    </row>
    <row r="68" spans="1:9" x14ac:dyDescent="0.2">
      <c r="A68" s="24">
        <v>1246</v>
      </c>
      <c r="B68" s="22" t="s">
        <v>245</v>
      </c>
      <c r="C68" s="26">
        <v>21812819.010000002</v>
      </c>
      <c r="D68" s="26">
        <v>0</v>
      </c>
      <c r="E68" s="26">
        <v>-13677003.779999999</v>
      </c>
    </row>
    <row r="69" spans="1:9" x14ac:dyDescent="0.2">
      <c r="A69" s="24">
        <v>1247</v>
      </c>
      <c r="B69" s="22" t="s">
        <v>246</v>
      </c>
      <c r="C69" s="26">
        <v>7482959.6100000003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3327606.3099999996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1686051.68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50131.71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720000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871422.92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41345161.770000003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41345161.770000003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20299138.590000004</v>
      </c>
      <c r="D110" s="26">
        <f>SUM(D111:D119)</f>
        <v>20299138.590000004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206.7</v>
      </c>
      <c r="D111" s="26">
        <f>C111</f>
        <v>206.7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7898299.0700000003</v>
      </c>
      <c r="D112" s="26">
        <f t="shared" ref="D112:D119" si="1">C112</f>
        <v>7898299.0700000003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1822069.58</v>
      </c>
      <c r="D113" s="26">
        <f t="shared" si="1"/>
        <v>1822069.58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623195.76</v>
      </c>
      <c r="D117" s="26">
        <f t="shared" si="1"/>
        <v>623195.76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9955367.4800000004</v>
      </c>
      <c r="D119" s="26">
        <f t="shared" si="1"/>
        <v>9955367.4800000004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9000000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1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68182248.299999997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52789288.32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102142.95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49865103.049999997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970840.42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1851201.9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113516.01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113516.01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12855988.859999999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864652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11991336.859999999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677245.87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677245.87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1746209.24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1552731.5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73058.16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120419.58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88386614.859999999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88386614.859999999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45017805.140000001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30660783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11903328.310000001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804698.41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89211392.899999976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69713960.049999982</v>
      </c>
      <c r="D100" s="59">
        <f>C100/$C$99</f>
        <v>0.78144682852496972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45560514.839999996</v>
      </c>
      <c r="D101" s="59">
        <f t="shared" ref="D101:D164" si="0">C101/$C$99</f>
        <v>0.51070287503604272</v>
      </c>
      <c r="E101" s="58"/>
    </row>
    <row r="102" spans="1:5" x14ac:dyDescent="0.2">
      <c r="A102" s="56">
        <v>5111</v>
      </c>
      <c r="B102" s="53" t="s">
        <v>364</v>
      </c>
      <c r="C102" s="57">
        <v>31340073.629999999</v>
      </c>
      <c r="D102" s="59">
        <f t="shared" si="0"/>
        <v>0.35130124764591597</v>
      </c>
      <c r="E102" s="58"/>
    </row>
    <row r="103" spans="1:5" x14ac:dyDescent="0.2">
      <c r="A103" s="56">
        <v>5112</v>
      </c>
      <c r="B103" s="53" t="s">
        <v>365</v>
      </c>
      <c r="C103" s="57">
        <v>2033304.57</v>
      </c>
      <c r="D103" s="59">
        <f t="shared" si="0"/>
        <v>2.2791983219892092E-2</v>
      </c>
      <c r="E103" s="58"/>
    </row>
    <row r="104" spans="1:5" x14ac:dyDescent="0.2">
      <c r="A104" s="56">
        <v>5113</v>
      </c>
      <c r="B104" s="53" t="s">
        <v>366</v>
      </c>
      <c r="C104" s="57">
        <v>1293961.46</v>
      </c>
      <c r="D104" s="59">
        <f t="shared" si="0"/>
        <v>1.4504441842427508E-2</v>
      </c>
      <c r="E104" s="58"/>
    </row>
    <row r="105" spans="1:5" x14ac:dyDescent="0.2">
      <c r="A105" s="56">
        <v>5114</v>
      </c>
      <c r="B105" s="53" t="s">
        <v>367</v>
      </c>
      <c r="C105" s="57">
        <v>6188170.8499999996</v>
      </c>
      <c r="D105" s="59">
        <f t="shared" si="0"/>
        <v>6.9365253123404622E-2</v>
      </c>
      <c r="E105" s="58"/>
    </row>
    <row r="106" spans="1:5" x14ac:dyDescent="0.2">
      <c r="A106" s="56">
        <v>5115</v>
      </c>
      <c r="B106" s="53" t="s">
        <v>368</v>
      </c>
      <c r="C106" s="57">
        <v>4705004.33</v>
      </c>
      <c r="D106" s="59">
        <f t="shared" si="0"/>
        <v>5.2739949204402586E-2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11955122.419999998</v>
      </c>
      <c r="D108" s="59">
        <f t="shared" si="0"/>
        <v>0.13400892006473761</v>
      </c>
      <c r="E108" s="58"/>
    </row>
    <row r="109" spans="1:5" x14ac:dyDescent="0.2">
      <c r="A109" s="56">
        <v>5121</v>
      </c>
      <c r="B109" s="53" t="s">
        <v>371</v>
      </c>
      <c r="C109" s="57">
        <v>855634.14</v>
      </c>
      <c r="D109" s="59">
        <f t="shared" si="0"/>
        <v>9.5910859833688369E-3</v>
      </c>
      <c r="E109" s="58"/>
    </row>
    <row r="110" spans="1:5" x14ac:dyDescent="0.2">
      <c r="A110" s="56">
        <v>5122</v>
      </c>
      <c r="B110" s="53" t="s">
        <v>372</v>
      </c>
      <c r="C110" s="57">
        <v>301130.44</v>
      </c>
      <c r="D110" s="59">
        <f t="shared" si="0"/>
        <v>3.3754706681639545E-3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2732229.73</v>
      </c>
      <c r="D112" s="59">
        <f t="shared" si="0"/>
        <v>3.0626466431957267E-2</v>
      </c>
      <c r="E112" s="58"/>
    </row>
    <row r="113" spans="1:5" x14ac:dyDescent="0.2">
      <c r="A113" s="56">
        <v>5125</v>
      </c>
      <c r="B113" s="53" t="s">
        <v>375</v>
      </c>
      <c r="C113" s="57">
        <v>616087.64</v>
      </c>
      <c r="D113" s="59">
        <f t="shared" si="0"/>
        <v>6.9059300608678223E-3</v>
      </c>
      <c r="E113" s="58"/>
    </row>
    <row r="114" spans="1:5" x14ac:dyDescent="0.2">
      <c r="A114" s="56">
        <v>5126</v>
      </c>
      <c r="B114" s="53" t="s">
        <v>376</v>
      </c>
      <c r="C114" s="57">
        <v>6149874.7699999996</v>
      </c>
      <c r="D114" s="59">
        <f t="shared" si="0"/>
        <v>6.8935979700413361E-2</v>
      </c>
      <c r="E114" s="58"/>
    </row>
    <row r="115" spans="1:5" x14ac:dyDescent="0.2">
      <c r="A115" s="56">
        <v>5127</v>
      </c>
      <c r="B115" s="53" t="s">
        <v>377</v>
      </c>
      <c r="C115" s="57">
        <v>588239.02</v>
      </c>
      <c r="D115" s="59">
        <f t="shared" si="0"/>
        <v>6.5937656713798507E-3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711926.68</v>
      </c>
      <c r="D117" s="59">
        <f t="shared" si="0"/>
        <v>7.9802215485865399E-3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12198322.789999999</v>
      </c>
      <c r="D118" s="59">
        <f t="shared" si="0"/>
        <v>0.13673503342418949</v>
      </c>
      <c r="E118" s="58"/>
    </row>
    <row r="119" spans="1:5" x14ac:dyDescent="0.2">
      <c r="A119" s="56">
        <v>5131</v>
      </c>
      <c r="B119" s="53" t="s">
        <v>381</v>
      </c>
      <c r="C119" s="57">
        <v>6929077.2699999996</v>
      </c>
      <c r="D119" s="59">
        <f t="shared" si="0"/>
        <v>7.7670318159554275E-2</v>
      </c>
      <c r="E119" s="58"/>
    </row>
    <row r="120" spans="1:5" x14ac:dyDescent="0.2">
      <c r="A120" s="56">
        <v>5132</v>
      </c>
      <c r="B120" s="53" t="s">
        <v>382</v>
      </c>
      <c r="C120" s="57">
        <v>247450.01</v>
      </c>
      <c r="D120" s="59">
        <f t="shared" si="0"/>
        <v>2.7737489793189865E-3</v>
      </c>
      <c r="E120" s="58"/>
    </row>
    <row r="121" spans="1:5" x14ac:dyDescent="0.2">
      <c r="A121" s="56">
        <v>5133</v>
      </c>
      <c r="B121" s="53" t="s">
        <v>383</v>
      </c>
      <c r="C121" s="57">
        <v>569473.4</v>
      </c>
      <c r="D121" s="59">
        <f t="shared" si="0"/>
        <v>6.3834156321081297E-3</v>
      </c>
      <c r="E121" s="58"/>
    </row>
    <row r="122" spans="1:5" x14ac:dyDescent="0.2">
      <c r="A122" s="56">
        <v>5134</v>
      </c>
      <c r="B122" s="53" t="s">
        <v>384</v>
      </c>
      <c r="C122" s="57">
        <v>1104382.02</v>
      </c>
      <c r="D122" s="59">
        <f t="shared" si="0"/>
        <v>1.2379383216647437E-2</v>
      </c>
      <c r="E122" s="58"/>
    </row>
    <row r="123" spans="1:5" x14ac:dyDescent="0.2">
      <c r="A123" s="56">
        <v>5135</v>
      </c>
      <c r="B123" s="53" t="s">
        <v>385</v>
      </c>
      <c r="C123" s="57">
        <v>1890398.31</v>
      </c>
      <c r="D123" s="59">
        <f t="shared" si="0"/>
        <v>2.1190099700819722E-2</v>
      </c>
      <c r="E123" s="58"/>
    </row>
    <row r="124" spans="1:5" x14ac:dyDescent="0.2">
      <c r="A124" s="56">
        <v>5136</v>
      </c>
      <c r="B124" s="53" t="s">
        <v>386</v>
      </c>
      <c r="C124" s="57">
        <v>266349.26</v>
      </c>
      <c r="D124" s="59">
        <f t="shared" si="0"/>
        <v>2.9855969214443246E-3</v>
      </c>
      <c r="E124" s="58"/>
    </row>
    <row r="125" spans="1:5" x14ac:dyDescent="0.2">
      <c r="A125" s="56">
        <v>5137</v>
      </c>
      <c r="B125" s="53" t="s">
        <v>387</v>
      </c>
      <c r="C125" s="57">
        <v>48554</v>
      </c>
      <c r="D125" s="59">
        <f t="shared" si="0"/>
        <v>5.4425783996474308E-4</v>
      </c>
      <c r="E125" s="58"/>
    </row>
    <row r="126" spans="1:5" x14ac:dyDescent="0.2">
      <c r="A126" s="56">
        <v>5138</v>
      </c>
      <c r="B126" s="53" t="s">
        <v>388</v>
      </c>
      <c r="C126" s="57">
        <v>328916.52</v>
      </c>
      <c r="D126" s="59">
        <f t="shared" si="0"/>
        <v>3.6869340261136098E-3</v>
      </c>
      <c r="E126" s="58"/>
    </row>
    <row r="127" spans="1:5" x14ac:dyDescent="0.2">
      <c r="A127" s="56">
        <v>5139</v>
      </c>
      <c r="B127" s="53" t="s">
        <v>389</v>
      </c>
      <c r="C127" s="57">
        <v>813722</v>
      </c>
      <c r="D127" s="59">
        <f t="shared" si="0"/>
        <v>9.1212789482182852E-3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9448130.1600000001</v>
      </c>
      <c r="D128" s="59">
        <f t="shared" si="0"/>
        <v>0.10590721490685304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6349082.3099999996</v>
      </c>
      <c r="D129" s="59">
        <f t="shared" si="0"/>
        <v>7.1168962882542347E-2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6349082.3099999996</v>
      </c>
      <c r="D131" s="59">
        <f t="shared" si="0"/>
        <v>7.1168962882542347E-2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3099047.8500000006</v>
      </c>
      <c r="D138" s="59">
        <f t="shared" si="0"/>
        <v>3.473825202431069E-2</v>
      </c>
      <c r="E138" s="58"/>
    </row>
    <row r="139" spans="1:5" x14ac:dyDescent="0.2">
      <c r="A139" s="56">
        <v>5241</v>
      </c>
      <c r="B139" s="53" t="s">
        <v>399</v>
      </c>
      <c r="C139" s="57">
        <v>1501999.82</v>
      </c>
      <c r="D139" s="59">
        <f t="shared" si="0"/>
        <v>1.683641260577157E-2</v>
      </c>
      <c r="E139" s="58"/>
    </row>
    <row r="140" spans="1:5" x14ac:dyDescent="0.2">
      <c r="A140" s="56">
        <v>5242</v>
      </c>
      <c r="B140" s="53" t="s">
        <v>400</v>
      </c>
      <c r="C140" s="57">
        <v>602450</v>
      </c>
      <c r="D140" s="59">
        <f t="shared" si="0"/>
        <v>6.7530612449388195E-3</v>
      </c>
      <c r="E140" s="58"/>
    </row>
    <row r="141" spans="1:5" x14ac:dyDescent="0.2">
      <c r="A141" s="56">
        <v>5243</v>
      </c>
      <c r="B141" s="53" t="s">
        <v>401</v>
      </c>
      <c r="C141" s="57">
        <v>994598.03</v>
      </c>
      <c r="D141" s="59">
        <f t="shared" si="0"/>
        <v>1.1148778173600295E-2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337598.64</v>
      </c>
      <c r="D171" s="59">
        <f t="shared" si="1"/>
        <v>3.7842547798623161E-3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337598.64</v>
      </c>
      <c r="D172" s="59">
        <f t="shared" si="1"/>
        <v>3.7842547798623161E-3</v>
      </c>
      <c r="E172" s="58"/>
    </row>
    <row r="173" spans="1:5" x14ac:dyDescent="0.2">
      <c r="A173" s="56">
        <v>5411</v>
      </c>
      <c r="B173" s="53" t="s">
        <v>429</v>
      </c>
      <c r="C173" s="57">
        <v>337598.64</v>
      </c>
      <c r="D173" s="59">
        <f t="shared" si="1"/>
        <v>3.7842547798623161E-3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9711704.0500000007</v>
      </c>
      <c r="D219" s="59">
        <f t="shared" si="1"/>
        <v>0.10886170178831502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9711704.0500000007</v>
      </c>
      <c r="D220" s="59">
        <f t="shared" si="1"/>
        <v>0.10886170178831502</v>
      </c>
      <c r="E220" s="58"/>
    </row>
    <row r="221" spans="1:5" x14ac:dyDescent="0.2">
      <c r="A221" s="56">
        <v>5611</v>
      </c>
      <c r="B221" s="53" t="s">
        <v>469</v>
      </c>
      <c r="C221" s="57">
        <v>9711704.0500000007</v>
      </c>
      <c r="D221" s="59">
        <f t="shared" si="1"/>
        <v>0.10886170178831502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1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135453364.66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67357470.260000005</v>
      </c>
    </row>
    <row r="15" spans="1:5" x14ac:dyDescent="0.2">
      <c r="A15" s="35">
        <v>3220</v>
      </c>
      <c r="B15" s="31" t="s">
        <v>474</v>
      </c>
      <c r="C15" s="36">
        <v>811023184.11000001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1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-1747.12</v>
      </c>
      <c r="D8" s="36">
        <v>-1747.12</v>
      </c>
    </row>
    <row r="9" spans="1:5" x14ac:dyDescent="0.2">
      <c r="A9" s="35">
        <v>1112</v>
      </c>
      <c r="B9" s="31" t="s">
        <v>488</v>
      </c>
      <c r="C9" s="36">
        <v>91295584.980000004</v>
      </c>
      <c r="D9" s="36">
        <v>38946584.270000003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46162.06</v>
      </c>
      <c r="D11" s="36">
        <v>44213.35</v>
      </c>
    </row>
    <row r="12" spans="1:5" x14ac:dyDescent="0.2">
      <c r="A12" s="35">
        <v>1115</v>
      </c>
      <c r="B12" s="31" t="s">
        <v>199</v>
      </c>
      <c r="C12" s="36">
        <v>6071979.1100000003</v>
      </c>
      <c r="D12" s="36">
        <v>7698656.0499999998</v>
      </c>
    </row>
    <row r="13" spans="1:5" x14ac:dyDescent="0.2">
      <c r="A13" s="35">
        <v>1116</v>
      </c>
      <c r="B13" s="31" t="s">
        <v>490</v>
      </c>
      <c r="C13" s="36">
        <v>3010674.65</v>
      </c>
      <c r="D13" s="36">
        <v>2711507.2</v>
      </c>
    </row>
    <row r="14" spans="1:5" x14ac:dyDescent="0.2">
      <c r="A14" s="35">
        <v>1119</v>
      </c>
      <c r="B14" s="31" t="s">
        <v>491</v>
      </c>
      <c r="C14" s="36">
        <v>100113.4</v>
      </c>
      <c r="D14" s="36">
        <v>100113.4</v>
      </c>
    </row>
    <row r="15" spans="1:5" x14ac:dyDescent="0.2">
      <c r="A15" s="35">
        <v>1110</v>
      </c>
      <c r="B15" s="31" t="s">
        <v>492</v>
      </c>
      <c r="C15" s="36">
        <f>SUM(C8:C14)</f>
        <v>100522767.08000001</v>
      </c>
      <c r="D15" s="36">
        <f>SUM(D8:D14)</f>
        <v>49499327.150000006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909144126.12000012</v>
      </c>
    </row>
    <row r="21" spans="1:5" x14ac:dyDescent="0.2">
      <c r="A21" s="35">
        <v>1231</v>
      </c>
      <c r="B21" s="31" t="s">
        <v>232</v>
      </c>
      <c r="C21" s="36">
        <v>446965674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341650480.19</v>
      </c>
    </row>
    <row r="24" spans="1:5" x14ac:dyDescent="0.2">
      <c r="A24" s="35">
        <v>1234</v>
      </c>
      <c r="B24" s="31" t="s">
        <v>235</v>
      </c>
      <c r="C24" s="36">
        <v>62199582.859999999</v>
      </c>
    </row>
    <row r="25" spans="1:5" x14ac:dyDescent="0.2">
      <c r="A25" s="35">
        <v>1235</v>
      </c>
      <c r="B25" s="31" t="s">
        <v>236</v>
      </c>
      <c r="C25" s="36">
        <v>57776756.340000004</v>
      </c>
    </row>
    <row r="26" spans="1:5" x14ac:dyDescent="0.2">
      <c r="A26" s="35">
        <v>1236</v>
      </c>
      <c r="B26" s="31" t="s">
        <v>237</v>
      </c>
      <c r="C26" s="36">
        <v>551632.73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141517203.77000001</v>
      </c>
    </row>
    <row r="29" spans="1:5" x14ac:dyDescent="0.2">
      <c r="A29" s="35">
        <v>1241</v>
      </c>
      <c r="B29" s="31" t="s">
        <v>240</v>
      </c>
      <c r="C29" s="36">
        <v>18418881.43</v>
      </c>
    </row>
    <row r="30" spans="1:5" x14ac:dyDescent="0.2">
      <c r="A30" s="35">
        <v>1242</v>
      </c>
      <c r="B30" s="31" t="s">
        <v>241</v>
      </c>
      <c r="C30" s="36">
        <v>4353792.2300000004</v>
      </c>
    </row>
    <row r="31" spans="1:5" x14ac:dyDescent="0.2">
      <c r="A31" s="35">
        <v>1243</v>
      </c>
      <c r="B31" s="31" t="s">
        <v>242</v>
      </c>
      <c r="C31" s="36">
        <v>1422579.05</v>
      </c>
    </row>
    <row r="32" spans="1:5" x14ac:dyDescent="0.2">
      <c r="A32" s="35">
        <v>1244</v>
      </c>
      <c r="B32" s="31" t="s">
        <v>243</v>
      </c>
      <c r="C32" s="36">
        <v>84095155.200000003</v>
      </c>
    </row>
    <row r="33" spans="1:5" x14ac:dyDescent="0.2">
      <c r="A33" s="35">
        <v>1245</v>
      </c>
      <c r="B33" s="31" t="s">
        <v>244</v>
      </c>
      <c r="C33" s="36">
        <v>3931017.24</v>
      </c>
    </row>
    <row r="34" spans="1:5" x14ac:dyDescent="0.2">
      <c r="A34" s="35">
        <v>1246</v>
      </c>
      <c r="B34" s="31" t="s">
        <v>245</v>
      </c>
      <c r="C34" s="36">
        <v>21812819.010000002</v>
      </c>
    </row>
    <row r="35" spans="1:5" x14ac:dyDescent="0.2">
      <c r="A35" s="35">
        <v>1247</v>
      </c>
      <c r="B35" s="31" t="s">
        <v>246</v>
      </c>
      <c r="C35" s="36">
        <v>7482959.6100000003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3327606.3099999996</v>
      </c>
    </row>
    <row r="38" spans="1:5" x14ac:dyDescent="0.2">
      <c r="A38" s="35">
        <v>1251</v>
      </c>
      <c r="B38" s="31" t="s">
        <v>250</v>
      </c>
      <c r="C38" s="36">
        <v>1686051.68</v>
      </c>
    </row>
    <row r="39" spans="1:5" x14ac:dyDescent="0.2">
      <c r="A39" s="35">
        <v>1252</v>
      </c>
      <c r="B39" s="31" t="s">
        <v>251</v>
      </c>
      <c r="C39" s="36">
        <v>50131.71</v>
      </c>
    </row>
    <row r="40" spans="1:5" x14ac:dyDescent="0.2">
      <c r="A40" s="35">
        <v>1253</v>
      </c>
      <c r="B40" s="31" t="s">
        <v>252</v>
      </c>
      <c r="C40" s="36">
        <v>720000</v>
      </c>
    </row>
    <row r="41" spans="1:5" x14ac:dyDescent="0.2">
      <c r="A41" s="35">
        <v>1254</v>
      </c>
      <c r="B41" s="31" t="s">
        <v>253</v>
      </c>
      <c r="C41" s="36">
        <v>871422.92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27695541.310000002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27695541.310000002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15830509.15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40003.919999999998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11474493.130000001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250825.3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99709.81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112164562.93000001</v>
      </c>
      <c r="D78" s="36">
        <f>SUM(D79:D80)</f>
        <v>9711704.0500000007</v>
      </c>
    </row>
    <row r="79" spans="1:4" x14ac:dyDescent="0.2">
      <c r="A79" s="35">
        <v>5610</v>
      </c>
      <c r="B79" s="31" t="s">
        <v>468</v>
      </c>
      <c r="C79" s="36">
        <f>C80</f>
        <v>112164562.93000001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112164562.93000001</v>
      </c>
      <c r="D80" s="36">
        <v>9711704.0500000007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JMENDOZA</cp:lastModifiedBy>
  <cp:lastPrinted>2019-02-13T21:19:08Z</cp:lastPrinted>
  <dcterms:created xsi:type="dcterms:W3CDTF">2012-12-11T20:36:24Z</dcterms:created>
  <dcterms:modified xsi:type="dcterms:W3CDTF">2021-04-28T18:41:23Z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